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isze.edu.city.suzuka.mie.jp\Profile\54_profile\54_t017\Desktop\柔道\30_三重県中体連\03_第2回柔道専門委員会(県総体)\01_申し込み書類・規定\"/>
    </mc:Choice>
  </mc:AlternateContent>
  <xr:revisionPtr revIDLastSave="0" documentId="13_ncr:1_{DC95F800-32E4-4773-9616-6555F38C2DC8}" xr6:coauthVersionLast="36" xr6:coauthVersionMax="47" xr10:uidLastSave="{00000000-0000-0000-0000-000000000000}"/>
  <bookViews>
    <workbookView xWindow="0" yWindow="0" windowWidth="20490" windowHeight="8040" xr2:uid="{00000000-000D-0000-FFFF-FFFF00000000}"/>
  </bookViews>
  <sheets>
    <sheet name="男子申込み様式" sheetId="3" r:id="rId1"/>
    <sheet name="女子申込み様式" sheetId="4" r:id="rId2"/>
    <sheet name="ドロップダウンデータ" sheetId="2" r:id="rId3"/>
  </sheets>
  <definedNames>
    <definedName name="_xlnm.Print_Area" localSheetId="1">女子申込み様式!$A$1:$Q$57</definedName>
    <definedName name="_xlnm.Print_Area" localSheetId="0">男子申込み様式!$A$1:$Q$60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 i="4" l="1"/>
  <c r="L49" i="3"/>
  <c r="Y46" i="3" l="1"/>
  <c r="Y33" i="3"/>
  <c r="Y34" i="3"/>
  <c r="Y35" i="3"/>
  <c r="Y36" i="3"/>
  <c r="Y37" i="3"/>
  <c r="Y38" i="3"/>
  <c r="Y39" i="3"/>
  <c r="Y40" i="3"/>
  <c r="Y41" i="3"/>
  <c r="Y42" i="3"/>
  <c r="Y43" i="3"/>
  <c r="Y44" i="3"/>
  <c r="Y45" i="3"/>
  <c r="X33" i="3"/>
  <c r="X34" i="3"/>
  <c r="X35" i="3"/>
  <c r="X36" i="3"/>
  <c r="X37" i="3"/>
  <c r="X38" i="3"/>
  <c r="X39" i="3"/>
  <c r="X40" i="3"/>
  <c r="X41" i="3"/>
  <c r="X42" i="3"/>
  <c r="X43" i="3"/>
  <c r="X44" i="3"/>
  <c r="X45" i="3"/>
  <c r="X46" i="3"/>
  <c r="Y30" i="4"/>
  <c r="Y31" i="4"/>
  <c r="Y32" i="4"/>
  <c r="Y33" i="4"/>
  <c r="Y34" i="4"/>
  <c r="Y35" i="4"/>
  <c r="Y36" i="4"/>
  <c r="Y37" i="4"/>
  <c r="Y38" i="4"/>
  <c r="Y39" i="4"/>
  <c r="Y40" i="4"/>
  <c r="Y41" i="4"/>
  <c r="Y42" i="4"/>
  <c r="Y43" i="4"/>
  <c r="X30" i="4"/>
  <c r="X31" i="4"/>
  <c r="X32" i="4"/>
  <c r="X33" i="4"/>
  <c r="X34" i="4"/>
  <c r="X35" i="4"/>
  <c r="X36" i="4"/>
  <c r="X37" i="4"/>
  <c r="X38" i="4"/>
  <c r="X39" i="4"/>
  <c r="X40" i="4"/>
  <c r="X41" i="4"/>
  <c r="X42" i="4"/>
  <c r="X43" i="4"/>
  <c r="W43" i="4" l="1"/>
  <c r="W42" i="4"/>
  <c r="W41" i="4"/>
  <c r="W40" i="4"/>
  <c r="W39" i="4"/>
  <c r="W38" i="4"/>
  <c r="W37" i="4"/>
  <c r="W36" i="4"/>
  <c r="W35" i="4"/>
  <c r="W34" i="4"/>
  <c r="W33" i="4"/>
  <c r="W32" i="4"/>
  <c r="W31" i="4"/>
  <c r="W30" i="4"/>
  <c r="Y29" i="4"/>
  <c r="X29" i="4"/>
  <c r="W29" i="4"/>
  <c r="X32" i="3"/>
  <c r="W33" i="3"/>
  <c r="W34" i="3"/>
  <c r="W35" i="3"/>
  <c r="W36" i="3"/>
  <c r="W37" i="3"/>
  <c r="W38" i="3"/>
  <c r="W39" i="3"/>
  <c r="W40" i="3"/>
  <c r="W41" i="3"/>
  <c r="W42" i="3"/>
  <c r="W43" i="3"/>
  <c r="W44" i="3"/>
  <c r="W45" i="3"/>
  <c r="W46" i="3"/>
  <c r="W32" i="3"/>
  <c r="Y32" i="3"/>
  <c r="T23" i="4" l="1"/>
  <c r="U23" i="4"/>
  <c r="V23" i="4"/>
  <c r="W23" i="4"/>
  <c r="V43" i="4"/>
  <c r="U43" i="4"/>
  <c r="T43" i="4"/>
  <c r="S43" i="4"/>
  <c r="R43" i="4"/>
  <c r="V42" i="4"/>
  <c r="U42" i="4"/>
  <c r="T42" i="4"/>
  <c r="S42" i="4"/>
  <c r="R42" i="4"/>
  <c r="V41" i="4"/>
  <c r="U41" i="4"/>
  <c r="T41" i="4"/>
  <c r="S41" i="4"/>
  <c r="R41" i="4"/>
  <c r="V40" i="4"/>
  <c r="U40" i="4"/>
  <c r="T40" i="4"/>
  <c r="S40" i="4"/>
  <c r="R40" i="4"/>
  <c r="V39" i="4"/>
  <c r="U39" i="4"/>
  <c r="T39" i="4"/>
  <c r="S39" i="4"/>
  <c r="R39" i="4"/>
  <c r="V38" i="4"/>
  <c r="U38" i="4"/>
  <c r="T38" i="4"/>
  <c r="S38" i="4"/>
  <c r="R38" i="4"/>
  <c r="V37" i="4"/>
  <c r="U37" i="4"/>
  <c r="T37" i="4"/>
  <c r="S37" i="4"/>
  <c r="R37" i="4"/>
  <c r="V36" i="4"/>
  <c r="U36" i="4"/>
  <c r="T36" i="4"/>
  <c r="S36" i="4"/>
  <c r="R36" i="4"/>
  <c r="V35" i="4"/>
  <c r="U35" i="4"/>
  <c r="T35" i="4"/>
  <c r="S35" i="4"/>
  <c r="R35" i="4"/>
  <c r="V34" i="4"/>
  <c r="U34" i="4"/>
  <c r="T34" i="4"/>
  <c r="S34" i="4"/>
  <c r="R34" i="4"/>
  <c r="V33" i="4"/>
  <c r="U33" i="4"/>
  <c r="T33" i="4"/>
  <c r="S33" i="4"/>
  <c r="R33" i="4"/>
  <c r="V32" i="4"/>
  <c r="U32" i="4"/>
  <c r="T32" i="4"/>
  <c r="S32" i="4"/>
  <c r="R32" i="4"/>
  <c r="V31" i="4"/>
  <c r="U31" i="4"/>
  <c r="T31" i="4"/>
  <c r="S31" i="4"/>
  <c r="R31" i="4"/>
  <c r="V30" i="4"/>
  <c r="U30" i="4"/>
  <c r="T30" i="4"/>
  <c r="S30" i="4"/>
  <c r="R30" i="4"/>
  <c r="V29" i="4"/>
  <c r="U29" i="4"/>
  <c r="T29" i="4"/>
  <c r="S29" i="4"/>
  <c r="R29" i="4"/>
  <c r="W22" i="4"/>
  <c r="V22" i="4"/>
  <c r="U22" i="4"/>
  <c r="T22" i="4"/>
  <c r="W21" i="4"/>
  <c r="V21" i="4"/>
  <c r="U21" i="4"/>
  <c r="T21" i="4"/>
  <c r="W20" i="4"/>
  <c r="V20" i="4"/>
  <c r="U20" i="4"/>
  <c r="T20" i="4"/>
  <c r="T19" i="4"/>
  <c r="T18" i="4"/>
  <c r="T16" i="4"/>
  <c r="T14" i="4"/>
  <c r="T13" i="4"/>
  <c r="T11" i="4"/>
  <c r="T10" i="4"/>
  <c r="T14" i="3"/>
  <c r="T13" i="3"/>
  <c r="T11" i="3"/>
  <c r="T10" i="3"/>
  <c r="T18" i="3"/>
  <c r="S46" i="3"/>
  <c r="S45" i="3"/>
  <c r="S44" i="3"/>
  <c r="S43" i="3"/>
  <c r="S42" i="3"/>
  <c r="S41" i="3"/>
  <c r="S40" i="3"/>
  <c r="S39" i="3"/>
  <c r="S38" i="3"/>
  <c r="S37" i="3"/>
  <c r="S36" i="3"/>
  <c r="S35" i="3"/>
  <c r="S34" i="3"/>
  <c r="S33" i="3"/>
  <c r="S32" i="3"/>
  <c r="T33" i="3"/>
  <c r="R33" i="3"/>
  <c r="R34" i="3"/>
  <c r="R35" i="3"/>
  <c r="R36" i="3"/>
  <c r="R37" i="3"/>
  <c r="R38" i="3"/>
  <c r="R39" i="3"/>
  <c r="R40" i="3"/>
  <c r="R41" i="3"/>
  <c r="R42" i="3"/>
  <c r="R43" i="3"/>
  <c r="R44" i="3"/>
  <c r="R45" i="3"/>
  <c r="R46" i="3"/>
  <c r="R32" i="3"/>
  <c r="T37" i="3"/>
  <c r="T19" i="3" l="1"/>
  <c r="T16" i="3"/>
  <c r="T21" i="3"/>
  <c r="V33" i="3" l="1"/>
  <c r="V34" i="3"/>
  <c r="V35" i="3"/>
  <c r="V36" i="3"/>
  <c r="V37" i="3"/>
  <c r="V38" i="3"/>
  <c r="V39" i="3"/>
  <c r="V40" i="3"/>
  <c r="V41" i="3"/>
  <c r="V42" i="3"/>
  <c r="V43" i="3"/>
  <c r="V44" i="3"/>
  <c r="V45" i="3"/>
  <c r="V46" i="3"/>
  <c r="U33" i="3"/>
  <c r="U34" i="3"/>
  <c r="U35" i="3"/>
  <c r="U36" i="3"/>
  <c r="U37" i="3"/>
  <c r="U38" i="3"/>
  <c r="U39" i="3"/>
  <c r="U40" i="3"/>
  <c r="U41" i="3"/>
  <c r="U42" i="3"/>
  <c r="U43" i="3"/>
  <c r="U44" i="3"/>
  <c r="U45" i="3"/>
  <c r="U46" i="3"/>
  <c r="T34" i="3"/>
  <c r="T35" i="3"/>
  <c r="T36" i="3"/>
  <c r="T38" i="3"/>
  <c r="T39" i="3"/>
  <c r="T40" i="3"/>
  <c r="T41" i="3"/>
  <c r="T42" i="3"/>
  <c r="T43" i="3"/>
  <c r="T44" i="3"/>
  <c r="T45" i="3"/>
  <c r="T46" i="3"/>
  <c r="V32" i="3"/>
  <c r="U32" i="3"/>
  <c r="T32" i="3"/>
  <c r="W26" i="3"/>
  <c r="W25" i="3"/>
  <c r="W24" i="3"/>
  <c r="W23" i="3"/>
  <c r="W22" i="3"/>
  <c r="W21" i="3"/>
  <c r="W20" i="3"/>
  <c r="V26" i="3"/>
  <c r="V25" i="3"/>
  <c r="V24" i="3"/>
  <c r="V23" i="3"/>
  <c r="V22" i="3"/>
  <c r="V21" i="3"/>
  <c r="V20" i="3"/>
  <c r="T26" i="3"/>
  <c r="T25" i="3"/>
  <c r="T24" i="3"/>
  <c r="T23" i="3"/>
  <c r="T22" i="3"/>
  <c r="T20" i="3"/>
  <c r="U20" i="3"/>
  <c r="U23" i="3"/>
  <c r="U26" i="3" l="1"/>
  <c r="U25" i="3"/>
  <c r="U24" i="3"/>
  <c r="U22" i="3"/>
  <c r="U21" i="3"/>
</calcChain>
</file>

<file path=xl/sharedStrings.xml><?xml version="1.0" encoding="utf-8"?>
<sst xmlns="http://schemas.openxmlformats.org/spreadsheetml/2006/main" count="379" uniqueCount="115">
  <si>
    <t>No.</t>
    <phoneticPr fontId="1"/>
  </si>
  <si>
    <t>オーダー</t>
    <phoneticPr fontId="1"/>
  </si>
  <si>
    <t>学年</t>
    <rPh sb="0" eb="2">
      <t>ガクネン</t>
    </rPh>
    <phoneticPr fontId="1"/>
  </si>
  <si>
    <t>年</t>
    <rPh sb="0" eb="1">
      <t>ネン</t>
    </rPh>
    <phoneticPr fontId="1"/>
  </si>
  <si>
    <t>段・級</t>
    <rPh sb="0" eb="1">
      <t>ダン</t>
    </rPh>
    <rPh sb="2" eb="3">
      <t>キュウ</t>
    </rPh>
    <phoneticPr fontId="1"/>
  </si>
  <si>
    <t>選 手 氏 名</t>
    <rPh sb="0" eb="1">
      <t>セン</t>
    </rPh>
    <rPh sb="2" eb="3">
      <t>テ</t>
    </rPh>
    <rPh sb="4" eb="5">
      <t>シ</t>
    </rPh>
    <rPh sb="6" eb="7">
      <t>メイ</t>
    </rPh>
    <phoneticPr fontId="1"/>
  </si>
  <si>
    <t>学 年</t>
    <rPh sb="0" eb="1">
      <t>ガク</t>
    </rPh>
    <rPh sb="2" eb="3">
      <t>ネン</t>
    </rPh>
    <phoneticPr fontId="1"/>
  </si>
  <si>
    <t>位</t>
    <rPh sb="0" eb="1">
      <t>イ</t>
    </rPh>
    <phoneticPr fontId="1"/>
  </si>
  <si>
    <t>kg級</t>
    <rPh sb="2" eb="3">
      <t>キュウ</t>
    </rPh>
    <phoneticPr fontId="1"/>
  </si>
  <si>
    <t>例</t>
    <rPh sb="0" eb="1">
      <t>レイ</t>
    </rPh>
    <phoneticPr fontId="1"/>
  </si>
  <si>
    <t>初</t>
    <rPh sb="0" eb="1">
      <t>ショ</t>
    </rPh>
    <phoneticPr fontId="1"/>
  </si>
  <si>
    <t>-</t>
    <phoneticPr fontId="1"/>
  </si>
  <si>
    <t>性別</t>
    <rPh sb="0" eb="2">
      <t>セイベツ</t>
    </rPh>
    <phoneticPr fontId="1"/>
  </si>
  <si>
    <t>男</t>
    <rPh sb="0" eb="1">
      <t>オトコ</t>
    </rPh>
    <phoneticPr fontId="1"/>
  </si>
  <si>
    <t>女</t>
    <rPh sb="0" eb="1">
      <t>オンナ</t>
    </rPh>
    <phoneticPr fontId="1"/>
  </si>
  <si>
    <t>階級①</t>
    <rPh sb="0" eb="2">
      <t>カイキュウ</t>
    </rPh>
    <phoneticPr fontId="1"/>
  </si>
  <si>
    <t>階級②</t>
    <rPh sb="0" eb="2">
      <t>カイキュウ</t>
    </rPh>
    <phoneticPr fontId="1"/>
  </si>
  <si>
    <t>+</t>
    <phoneticPr fontId="1"/>
  </si>
  <si>
    <t>一</t>
    <rPh sb="0" eb="1">
      <t>イチ</t>
    </rPh>
    <phoneticPr fontId="1"/>
  </si>
  <si>
    <t>無</t>
    <rPh sb="0" eb="1">
      <t>ム</t>
    </rPh>
    <phoneticPr fontId="1"/>
  </si>
  <si>
    <t>個人情報</t>
    <rPh sb="0" eb="2">
      <t>コジン</t>
    </rPh>
    <rPh sb="2" eb="4">
      <t>ジョウホウ</t>
    </rPh>
    <phoneticPr fontId="1"/>
  </si>
  <si>
    <t>否</t>
    <rPh sb="0" eb="1">
      <t>ヒ</t>
    </rPh>
    <phoneticPr fontId="1"/>
  </si>
  <si>
    <t>よ　み　が　な</t>
    <phoneticPr fontId="1"/>
  </si>
  <si>
    <t>ｺｰﾁ種別</t>
    <rPh sb="3" eb="5">
      <t>シュベツ</t>
    </rPh>
    <phoneticPr fontId="1"/>
  </si>
  <si>
    <t>個人情報
の記載</t>
    <rPh sb="0" eb="2">
      <t>コジン</t>
    </rPh>
    <rPh sb="2" eb="4">
      <t>ジョウホウ</t>
    </rPh>
    <rPh sb="6" eb="8">
      <t>キサイ</t>
    </rPh>
    <phoneticPr fontId="1"/>
  </si>
  <si>
    <t>例</t>
    <rPh sb="0" eb="1">
      <t>レイ</t>
    </rPh>
    <phoneticPr fontId="1"/>
  </si>
  <si>
    <t>位</t>
    <rPh sb="0" eb="1">
      <t>イ</t>
    </rPh>
    <phoneticPr fontId="1"/>
  </si>
  <si>
    <t>○団体戦（男子）</t>
    <rPh sb="1" eb="4">
      <t>ダンタイセン</t>
    </rPh>
    <rPh sb="5" eb="7">
      <t>ダンシ</t>
    </rPh>
    <phoneticPr fontId="1"/>
  </si>
  <si>
    <t>○個人戦（男子）</t>
    <rPh sb="1" eb="4">
      <t>コジンセン</t>
    </rPh>
    <rPh sb="5" eb="7">
      <t>ダンシ</t>
    </rPh>
    <phoneticPr fontId="1"/>
  </si>
  <si>
    <t>よみがな</t>
    <phoneticPr fontId="1"/>
  </si>
  <si>
    <t>〒</t>
    <phoneticPr fontId="1"/>
  </si>
  <si>
    <t>所属住所</t>
    <rPh sb="0" eb="2">
      <t>ショゾク</t>
    </rPh>
    <rPh sb="2" eb="4">
      <t>ジュウショ</t>
    </rPh>
    <phoneticPr fontId="1"/>
  </si>
  <si>
    <t>所属電話番号</t>
    <rPh sb="0" eb="2">
      <t>ショゾク</t>
    </rPh>
    <rPh sb="2" eb="4">
      <t>デンワ</t>
    </rPh>
    <rPh sb="4" eb="6">
      <t>バンゴウ</t>
    </rPh>
    <phoneticPr fontId="1"/>
  </si>
  <si>
    <t>所　属　名</t>
    <rPh sb="0" eb="1">
      <t>ショ</t>
    </rPh>
    <rPh sb="2" eb="3">
      <t>ゾク</t>
    </rPh>
    <rPh sb="4" eb="5">
      <t>メイ</t>
    </rPh>
    <phoneticPr fontId="1"/>
  </si>
  <si>
    <t>区　分</t>
    <rPh sb="0" eb="1">
      <t>ク</t>
    </rPh>
    <rPh sb="2" eb="3">
      <t>ブン</t>
    </rPh>
    <phoneticPr fontId="1"/>
  </si>
  <si>
    <t>外部指導者</t>
    <rPh sb="0" eb="2">
      <t>ガイブ</t>
    </rPh>
    <rPh sb="2" eb="5">
      <t>シドウシャ</t>
    </rPh>
    <phoneticPr fontId="1"/>
  </si>
  <si>
    <t>○大会参加料</t>
    <rPh sb="1" eb="3">
      <t>タイカイ</t>
    </rPh>
    <rPh sb="3" eb="6">
      <t>サンカリョウ</t>
    </rPh>
    <phoneticPr fontId="1"/>
  </si>
  <si>
    <t>円</t>
    <rPh sb="0" eb="1">
      <t>エン</t>
    </rPh>
    <phoneticPr fontId="1"/>
  </si>
  <si>
    <t>人</t>
    <rPh sb="0" eb="1">
      <t>ニン</t>
    </rPh>
    <phoneticPr fontId="1"/>
  </si>
  <si>
    <t>出場階級</t>
    <rPh sb="0" eb="2">
      <t>シュツジョウ</t>
    </rPh>
    <rPh sb="2" eb="4">
      <t>カイキュウ</t>
    </rPh>
    <phoneticPr fontId="1"/>
  </si>
  <si>
    <t>県②</t>
    <rPh sb="0" eb="1">
      <t>ケン</t>
    </rPh>
    <phoneticPr fontId="1"/>
  </si>
  <si>
    <t>内部コーチ（教職員）</t>
    <rPh sb="0" eb="2">
      <t>ナイブ</t>
    </rPh>
    <rPh sb="6" eb="9">
      <t>キョウショクイン</t>
    </rPh>
    <phoneticPr fontId="1"/>
  </si>
  <si>
    <t>連絡先(携帯)</t>
    <rPh sb="0" eb="3">
      <t>レンラクサキ</t>
    </rPh>
    <rPh sb="4" eb="6">
      <t>ケイタイ</t>
    </rPh>
    <phoneticPr fontId="1"/>
  </si>
  <si>
    <t>地区①</t>
    <rPh sb="0" eb="2">
      <t>チク</t>
    </rPh>
    <phoneticPr fontId="1"/>
  </si>
  <si>
    <t>　上記の者は､本大会参加についての保護者の同意を得ているので､参加を申し込みます。
また､本大会プログラム作成及び成績上位者の報道発表並びにホームページにおける氏名､学校名､学年等の個人情報の記載についての本人及び保護者の同意を得ています。
※同意が得られない場合、「個人報の記載」の欄に“否”を記載しています。</t>
    <rPh sb="122" eb="124">
      <t>ドウイ</t>
    </rPh>
    <rPh sb="125" eb="126">
      <t>エ</t>
    </rPh>
    <rPh sb="130" eb="132">
      <t>バアイ</t>
    </rPh>
    <rPh sb="134" eb="136">
      <t>コジン</t>
    </rPh>
    <rPh sb="138" eb="140">
      <t>キサイ</t>
    </rPh>
    <rPh sb="142" eb="143">
      <t>ラン</t>
    </rPh>
    <rPh sb="145" eb="146">
      <t>ヒ</t>
    </rPh>
    <rPh sb="148" eb="150">
      <t>キサイ</t>
    </rPh>
    <phoneticPr fontId="1"/>
  </si>
  <si>
    <r>
      <t xml:space="preserve">県大会
</t>
    </r>
    <r>
      <rPr>
        <sz val="8"/>
        <color theme="1"/>
        <rFont val="ＭＳ Ｐ明朝"/>
        <family val="1"/>
        <charset val="128"/>
      </rPr>
      <t>個人戦出場階級</t>
    </r>
    <rPh sb="0" eb="1">
      <t>ケン</t>
    </rPh>
    <rPh sb="1" eb="3">
      <t>タイカイ</t>
    </rPh>
    <rPh sb="2" eb="3">
      <t>トウダイ</t>
    </rPh>
    <rPh sb="4" eb="6">
      <t>コジン</t>
    </rPh>
    <rPh sb="6" eb="7">
      <t>セン</t>
    </rPh>
    <rPh sb="7" eb="9">
      <t>シュツジョウ</t>
    </rPh>
    <rPh sb="9" eb="11">
      <t>カイキュウ</t>
    </rPh>
    <phoneticPr fontId="1"/>
  </si>
  <si>
    <t>全柔連
メンバーＩＤ</t>
    <rPh sb="0" eb="1">
      <t>ゼン</t>
    </rPh>
    <phoneticPr fontId="1"/>
  </si>
  <si>
    <t>所属代表者名</t>
    <rPh sb="0" eb="2">
      <t>ショゾク</t>
    </rPh>
    <rPh sb="2" eb="4">
      <t>ダイヒョウ</t>
    </rPh>
    <rPh sb="4" eb="5">
      <t>シャ</t>
    </rPh>
    <rPh sb="5" eb="6">
      <t>ナ</t>
    </rPh>
    <phoneticPr fontId="1"/>
  </si>
  <si>
    <t>体重</t>
    <rPh sb="0" eb="2">
      <t>タイジュウ</t>
    </rPh>
    <phoneticPr fontId="1"/>
  </si>
  <si>
    <t>桑員</t>
    <rPh sb="0" eb="2">
      <t>ソウイン</t>
    </rPh>
    <phoneticPr fontId="1"/>
  </si>
  <si>
    <t>三泗</t>
    <rPh sb="0" eb="2">
      <t>サンシ</t>
    </rPh>
    <phoneticPr fontId="1"/>
  </si>
  <si>
    <t>鈴亀</t>
    <rPh sb="0" eb="2">
      <t>レイキ</t>
    </rPh>
    <phoneticPr fontId="1"/>
  </si>
  <si>
    <t>津</t>
    <rPh sb="0" eb="1">
      <t>ツ</t>
    </rPh>
    <phoneticPr fontId="1"/>
  </si>
  <si>
    <t>松多</t>
    <rPh sb="0" eb="1">
      <t>マツ</t>
    </rPh>
    <rPh sb="1" eb="2">
      <t>タ</t>
    </rPh>
    <phoneticPr fontId="1"/>
  </si>
  <si>
    <t>伊賀</t>
    <rPh sb="0" eb="2">
      <t>イガ</t>
    </rPh>
    <phoneticPr fontId="1"/>
  </si>
  <si>
    <t>伊渡</t>
    <rPh sb="0" eb="1">
      <t>イ</t>
    </rPh>
    <rPh sb="1" eb="2">
      <t>ワタリ</t>
    </rPh>
    <phoneticPr fontId="1"/>
  </si>
  <si>
    <t>鳥志</t>
    <rPh sb="0" eb="1">
      <t>トリ</t>
    </rPh>
    <rPh sb="1" eb="2">
      <t>ココロザシ</t>
    </rPh>
    <phoneticPr fontId="1"/>
  </si>
  <si>
    <t>熊南</t>
    <rPh sb="0" eb="1">
      <t>クマ</t>
    </rPh>
    <rPh sb="1" eb="2">
      <t>ミナミ</t>
    </rPh>
    <phoneticPr fontId="1"/>
  </si>
  <si>
    <t>尾北</t>
    <rPh sb="0" eb="2">
      <t>ビホク</t>
    </rPh>
    <phoneticPr fontId="1"/>
  </si>
  <si>
    <t>地区</t>
    <rPh sb="0" eb="2">
      <t>チク</t>
    </rPh>
    <phoneticPr fontId="1"/>
  </si>
  <si>
    <t>コーチ全柔連
メンバーＩＤ</t>
    <rPh sb="3" eb="6">
      <t>ゼンジュウレン</t>
    </rPh>
    <phoneticPr fontId="1"/>
  </si>
  <si>
    <t>コーチ
指導者資格</t>
    <phoneticPr fontId="1"/>
  </si>
  <si>
    <t xml:space="preserve">所属略称 </t>
    <rPh sb="0" eb="2">
      <t>ショゾク</t>
    </rPh>
    <rPh sb="2" eb="4">
      <t>リャクショウ</t>
    </rPh>
    <phoneticPr fontId="1"/>
  </si>
  <si>
    <t>審判員</t>
    <rPh sb="0" eb="2">
      <t>シンパン</t>
    </rPh>
    <rPh sb="2" eb="3">
      <t>イン</t>
    </rPh>
    <phoneticPr fontId="1"/>
  </si>
  <si>
    <t>競技役員</t>
    <rPh sb="0" eb="2">
      <t>キョウギ</t>
    </rPh>
    <rPh sb="2" eb="4">
      <t>ヤクイン</t>
    </rPh>
    <phoneticPr fontId="1"/>
  </si>
  <si>
    <t>※ここにお名前のない方はプログラムにお名前が掲載されません。（当日は１階試合会場には入場できません。）</t>
  </si>
  <si>
    <t>階級③</t>
    <rPh sb="0" eb="2">
      <t>カイキュウ</t>
    </rPh>
    <phoneticPr fontId="1"/>
  </si>
  <si>
    <t>チャレンジ</t>
    <phoneticPr fontId="1"/>
  </si>
  <si>
    <t>実績</t>
    <rPh sb="0" eb="2">
      <t>ジッセキ</t>
    </rPh>
    <phoneticPr fontId="1"/>
  </si>
  <si>
    <t>90超</t>
    <rPh sb="2" eb="3">
      <t>チョウ</t>
    </rPh>
    <phoneticPr fontId="1"/>
  </si>
  <si>
    <t>70超</t>
    <rPh sb="2" eb="3">
      <t>チョウ</t>
    </rPh>
    <phoneticPr fontId="1"/>
  </si>
  <si>
    <t>階級④</t>
    <rPh sb="0" eb="2">
      <t>カイキュウ</t>
    </rPh>
    <phoneticPr fontId="1"/>
  </si>
  <si>
    <t>春</t>
    <rPh sb="0" eb="1">
      <t>ハル</t>
    </rPh>
    <phoneticPr fontId="1"/>
  </si>
  <si>
    <t>夏</t>
    <rPh sb="0" eb="1">
      <t>ナツ</t>
    </rPh>
    <phoneticPr fontId="1"/>
  </si>
  <si>
    <t>令和　６年　　　月　　　日</t>
    <rPh sb="0" eb="2">
      <t>レイワ</t>
    </rPh>
    <rPh sb="4" eb="5">
      <t>ネン</t>
    </rPh>
    <rPh sb="8" eb="9">
      <t>ガツ</t>
    </rPh>
    <rPh sb="12" eb="13">
      <t>ニチ</t>
    </rPh>
    <phoneticPr fontId="1"/>
  </si>
  <si>
    <t>81超</t>
    <rPh sb="2" eb="3">
      <t>チョウ</t>
    </rPh>
    <phoneticPr fontId="1"/>
  </si>
  <si>
    <t>63超</t>
    <rPh sb="2" eb="3">
      <t>チョウ</t>
    </rPh>
    <phoneticPr fontId="1"/>
  </si>
  <si>
    <t>コーチ</t>
    <phoneticPr fontId="1"/>
  </si>
  <si>
    <t>監督</t>
    <rPh sb="0" eb="2">
      <t>カントク</t>
    </rPh>
    <phoneticPr fontId="1"/>
  </si>
  <si>
    <t>監督
指導者資格</t>
    <phoneticPr fontId="1"/>
  </si>
  <si>
    <t>監督全柔連
メンバーＩＤ</t>
    <rPh sb="0" eb="2">
      <t>カントク</t>
    </rPh>
    <rPh sb="2" eb="5">
      <t>ゼンジュウレン</t>
    </rPh>
    <phoneticPr fontId="1"/>
  </si>
  <si>
    <t>印</t>
    <rPh sb="0" eb="1">
      <t>イン</t>
    </rPh>
    <phoneticPr fontId="1"/>
  </si>
  <si>
    <t>三重太郎</t>
    <rPh sb="0" eb="2">
      <t>ミエ</t>
    </rPh>
    <rPh sb="2" eb="4">
      <t>タロウ</t>
    </rPh>
    <phoneticPr fontId="1"/>
  </si>
  <si>
    <t>みえたろう</t>
    <phoneticPr fontId="1"/>
  </si>
  <si>
    <t>学年</t>
    <rPh sb="0" eb="2">
      <t>ガクネン</t>
    </rPh>
    <phoneticPr fontId="1"/>
  </si>
  <si>
    <t>体重</t>
    <rPh sb="0" eb="2">
      <t>タイジュウ</t>
    </rPh>
    <phoneticPr fontId="1"/>
  </si>
  <si>
    <t>名前</t>
    <rPh sb="0" eb="2">
      <t>ナマエ</t>
    </rPh>
    <phoneticPr fontId="1"/>
  </si>
  <si>
    <t>※</t>
    <phoneticPr fontId="1"/>
  </si>
  <si>
    <t>階級</t>
    <rPh sb="0" eb="2">
      <t>カイキュウ</t>
    </rPh>
    <phoneticPr fontId="1"/>
  </si>
  <si>
    <t>段級</t>
    <rPh sb="0" eb="1">
      <t>ダン</t>
    </rPh>
    <rPh sb="1" eb="2">
      <t>キュウ</t>
    </rPh>
    <phoneticPr fontId="1"/>
  </si>
  <si>
    <t>R6春夏 実績</t>
    <rPh sb="2" eb="3">
      <t>ハル</t>
    </rPh>
    <rPh sb="3" eb="4">
      <t>ナツ</t>
    </rPh>
    <rPh sb="5" eb="6">
      <t>ジツ</t>
    </rPh>
    <rPh sb="6" eb="7">
      <t>イサオ</t>
    </rPh>
    <phoneticPr fontId="1"/>
  </si>
  <si>
    <t>所属略称</t>
    <rPh sb="0" eb="2">
      <t>ショゾク</t>
    </rPh>
    <phoneticPr fontId="1"/>
  </si>
  <si>
    <t>＜入力の注意点＞</t>
  </si>
  <si>
    <t>①所属名は学校から出場の場合は○○市立○○中学校。地域クラブ活動から出場の場合は正式名称。</t>
  </si>
  <si>
    <t>③所属略称は個人戦プログラム掲載用。学校からの出場の場合は〇〇中と記入。</t>
  </si>
  <si>
    <t>審判員</t>
    <rPh sb="0" eb="3">
      <t>シンパンイン</t>
    </rPh>
    <phoneticPr fontId="1"/>
  </si>
  <si>
    <t>競技役員</t>
    <rPh sb="0" eb="4">
      <t>キョウギヤクイン</t>
    </rPh>
    <phoneticPr fontId="1"/>
  </si>
  <si>
    <t>○個人戦（女子）</t>
    <rPh sb="1" eb="4">
      <t>コジンセン</t>
    </rPh>
    <rPh sb="5" eb="7">
      <t>ジョシ</t>
    </rPh>
    <phoneticPr fontId="1"/>
  </si>
  <si>
    <t>○団体戦（女子）</t>
    <rPh sb="1" eb="4">
      <t>ダンタイセン</t>
    </rPh>
    <rPh sb="5" eb="7">
      <t>ジョシ</t>
    </rPh>
    <phoneticPr fontId="1"/>
  </si>
  <si>
    <t>三重花子</t>
    <rPh sb="0" eb="2">
      <t>ミエ</t>
    </rPh>
    <rPh sb="2" eb="4">
      <t>ハナコ</t>
    </rPh>
    <phoneticPr fontId="1"/>
  </si>
  <si>
    <t>みえはなこ</t>
    <phoneticPr fontId="1"/>
  </si>
  <si>
    <r>
      <t>④運営へのご協力をお願いします。</t>
    </r>
    <r>
      <rPr>
        <b/>
        <u/>
        <sz val="11"/>
        <color theme="1"/>
        <rFont val="ＭＳ Ｐゴシック"/>
        <family val="3"/>
        <charset val="128"/>
        <scheme val="minor"/>
      </rPr>
      <t>監督・コーチの先生方は必ず審判・競技役員にもお名前を入力してください。審判ライセンスをお持ちの先生方は審判をお願いします。</t>
    </r>
    <r>
      <rPr>
        <sz val="11"/>
        <color theme="1"/>
        <rFont val="ＭＳ Ｐゴシック"/>
        <family val="2"/>
        <charset val="128"/>
        <scheme val="minor"/>
      </rPr>
      <t>また、監督、コーチ以外の引率の先生方で審判・競技役員の仕事をしてもらえる方のお名前も記入してください。　　※審判に準じた服装でお願いします。</t>
    </r>
    <rPh sb="29" eb="31">
      <t>シンパン</t>
    </rPh>
    <rPh sb="96" eb="98">
      <t>シンパン</t>
    </rPh>
    <phoneticPr fontId="1"/>
  </si>
  <si>
    <r>
      <t>②名前の入力は4字以上は詰めて記入。</t>
    </r>
    <r>
      <rPr>
        <b/>
        <u/>
        <sz val="11"/>
        <color theme="1"/>
        <rFont val="ＭＳ Ｐゴシック"/>
        <family val="3"/>
        <charset val="128"/>
        <scheme val="minor"/>
      </rPr>
      <t>数字は半角数字で記入。</t>
    </r>
    <rPh sb="26" eb="28">
      <t>キニュウ</t>
    </rPh>
    <phoneticPr fontId="1"/>
  </si>
  <si>
    <t>※ここにお名前のない方はプログラムにお名前が掲載されません。（当日は１階試合会場には入場できません。）</t>
    <phoneticPr fontId="1"/>
  </si>
  <si>
    <t>重</t>
    <rPh sb="0" eb="1">
      <t>ジュウ</t>
    </rPh>
    <phoneticPr fontId="1"/>
  </si>
  <si>
    <t>軽</t>
    <rPh sb="0" eb="1">
      <t>ケイ</t>
    </rPh>
    <phoneticPr fontId="1"/>
  </si>
  <si>
    <t>体重</t>
    <rPh sb="0" eb="2">
      <t>タイジュウ</t>
    </rPh>
    <phoneticPr fontId="1"/>
  </si>
  <si>
    <t>令和　7年　　　月　　　日</t>
    <rPh sb="0" eb="2">
      <t>レイワ</t>
    </rPh>
    <rPh sb="4" eb="5">
      <t>ネン</t>
    </rPh>
    <rPh sb="8" eb="9">
      <t>ガツ</t>
    </rPh>
    <rPh sb="12" eb="13">
      <t>ニチ</t>
    </rPh>
    <phoneticPr fontId="1"/>
  </si>
  <si>
    <t>参加選手数</t>
    <rPh sb="0" eb="2">
      <t>サンカ</t>
    </rPh>
    <rPh sb="2" eb="4">
      <t>センシュ</t>
    </rPh>
    <rPh sb="4" eb="5">
      <t>スウ</t>
    </rPh>
    <phoneticPr fontId="1"/>
  </si>
  <si>
    <t>大会参加料</t>
    <rPh sb="0" eb="2">
      <t>タイカイ</t>
    </rPh>
    <rPh sb="2" eb="5">
      <t>サンカリョウ</t>
    </rPh>
    <phoneticPr fontId="1"/>
  </si>
  <si>
    <t>三重県中学校体育連盟　殿</t>
    <rPh sb="0" eb="2">
      <t>ミエ</t>
    </rPh>
    <rPh sb="2" eb="3">
      <t>ケン</t>
    </rPh>
    <rPh sb="3" eb="6">
      <t>チュウガッコウ</t>
    </rPh>
    <rPh sb="6" eb="8">
      <t>タイイク</t>
    </rPh>
    <rPh sb="8" eb="10">
      <t>レンメイ</t>
    </rPh>
    <rPh sb="10" eb="11">
      <t>チュウブ</t>
    </rPh>
    <rPh sb="11" eb="12">
      <t>ドノ</t>
    </rPh>
    <phoneticPr fontId="1"/>
  </si>
  <si>
    <t>R7春 実績</t>
    <rPh sb="2" eb="3">
      <t>ハル</t>
    </rPh>
    <rPh sb="4" eb="5">
      <t>ジツ</t>
    </rPh>
    <rPh sb="5" eb="6">
      <t>イサオ</t>
    </rPh>
    <phoneticPr fontId="1"/>
  </si>
  <si>
    <t>順位</t>
    <rPh sb="0" eb="2">
      <t>ジュンイ</t>
    </rPh>
    <phoneticPr fontId="1"/>
  </si>
  <si>
    <t>第７２回　三重県中学校柔道大会（男子）参加申込書</t>
    <phoneticPr fontId="1"/>
  </si>
  <si>
    <t>第７２回　三重県中学校柔道大会（女子）参加申込書</t>
    <rPh sb="16" eb="17">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</si>
</sst>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6"/>
      <color theme="1"/>
      <name val="HGS創英ﾌﾟﾚｾﾞﾝｽEB"/>
      <family val="1"/>
      <charset val="128"/>
    </font>
    <font>
      <sz val="11"/>
      <color theme="1"/>
      <name val="HGｺﾞｼｯｸE"/>
      <family val="3"/>
      <charset val="128"/>
    </font>
    <font>
      <sz val="11"/>
      <color theme="1"/>
      <name val="ＭＳ 明朝"/>
      <family val="1"/>
      <charset val="128"/>
    </font>
    <font>
      <sz val="16"/>
      <color theme="1"/>
      <name val="ＭＳ Ｐゴシック"/>
      <family val="2"/>
      <charset val="128"/>
      <scheme val="minor"/>
    </font>
    <font>
      <sz val="8"/>
      <color theme="1"/>
      <name val="ＭＳ 明朝"/>
      <family val="1"/>
      <charset val="128"/>
    </font>
    <font>
      <sz val="8"/>
      <color theme="1"/>
      <name val="ＭＳ Ｐ明朝"/>
      <family val="1"/>
      <charset val="128"/>
    </font>
    <font>
      <sz val="10"/>
      <color theme="1"/>
      <name val="ＭＳ 明朝"/>
      <family val="1"/>
      <charset val="128"/>
    </font>
    <font>
      <sz val="9"/>
      <color theme="1"/>
      <name val="ＭＳ 明朝"/>
      <family val="1"/>
      <charset val="128"/>
    </font>
    <font>
      <sz val="9"/>
      <color theme="1"/>
      <name val="HGP明朝B"/>
      <family val="1"/>
      <charset val="128"/>
    </font>
    <font>
      <sz val="11"/>
      <color theme="1"/>
      <name val="ＭＳ Ｐゴシック"/>
      <family val="3"/>
      <charset val="128"/>
      <scheme val="minor"/>
    </font>
    <font>
      <sz val="14"/>
      <color theme="1"/>
      <name val="ＭＳ 明朝"/>
      <family val="1"/>
      <charset val="128"/>
    </font>
    <font>
      <sz val="10.4"/>
      <name val="ＭＳ 明朝"/>
      <family val="1"/>
      <charset val="128"/>
    </font>
    <font>
      <b/>
      <sz val="11"/>
      <color theme="1"/>
      <name val="ＭＳ Ｐゴシック"/>
      <family val="3"/>
      <charset val="128"/>
      <scheme val="minor"/>
    </font>
    <font>
      <sz val="11"/>
      <name val="ＭＳ Ｐゴシック"/>
      <family val="2"/>
      <charset val="128"/>
      <scheme val="minor"/>
    </font>
    <font>
      <sz val="9"/>
      <color rgb="FFFF0000"/>
      <name val="ＭＳ Ｐゴシック"/>
      <family val="2"/>
      <charset val="128"/>
      <scheme val="minor"/>
    </font>
    <font>
      <sz val="11"/>
      <name val="ＭＳ Ｐゴシック"/>
      <family val="3"/>
      <charset val="128"/>
    </font>
    <font>
      <u/>
      <sz val="12"/>
      <color theme="1"/>
      <name val="HGS創英ﾌﾟﾚｾﾞﾝｽEB"/>
      <family val="1"/>
      <charset val="128"/>
    </font>
    <font>
      <b/>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top style="thin">
        <color indexed="64"/>
      </top>
      <bottom/>
      <diagonal/>
    </border>
    <border>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alignment vertical="center"/>
    </xf>
    <xf numFmtId="0" fontId="13" fillId="0" borderId="0">
      <alignment vertical="center"/>
    </xf>
    <xf numFmtId="0" fontId="15" fillId="0" borderId="0"/>
    <xf numFmtId="0" fontId="19" fillId="0" borderId="0"/>
  </cellStyleXfs>
  <cellXfs count="200">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6" fillId="0" borderId="3" xfId="0" applyFont="1" applyBorder="1" applyAlignment="1">
      <alignment horizontal="center" vertical="center"/>
    </xf>
    <xf numFmtId="0" fontId="2" fillId="0" borderId="0" xfId="0" applyFont="1">
      <alignment vertical="center"/>
    </xf>
    <xf numFmtId="0" fontId="2" fillId="0" borderId="17" xfId="0" applyFont="1" applyBorder="1" applyAlignment="1">
      <alignment horizontal="center" vertical="center"/>
    </xf>
    <xf numFmtId="0" fontId="6" fillId="0" borderId="0" xfId="0" applyFont="1">
      <alignment vertical="center"/>
    </xf>
    <xf numFmtId="0" fontId="2" fillId="0" borderId="20" xfId="0"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6" fillId="0" borderId="7" xfId="0" applyFont="1" applyBorder="1" applyAlignment="1">
      <alignment vertical="center" shrinkToFit="1"/>
    </xf>
    <xf numFmtId="0" fontId="6" fillId="0" borderId="7" xfId="0" applyFont="1" applyBorder="1" applyAlignment="1">
      <alignment horizontal="left" vertical="center"/>
    </xf>
    <xf numFmtId="0" fontId="6" fillId="0" borderId="8" xfId="0" applyFont="1" applyBorder="1" applyAlignment="1">
      <alignment horizontal="center" vertical="center"/>
    </xf>
    <xf numFmtId="0" fontId="8" fillId="0" borderId="0" xfId="0" applyFont="1" applyAlignment="1"/>
    <xf numFmtId="0" fontId="12" fillId="0" borderId="0" xfId="0" applyFont="1">
      <alignment vertical="center"/>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29" xfId="0" applyFont="1" applyBorder="1" applyAlignment="1">
      <alignment horizontal="center" vertical="center" shrinkToFit="1"/>
    </xf>
    <xf numFmtId="0" fontId="2" fillId="0" borderId="21" xfId="0" applyFont="1" applyBorder="1" applyAlignment="1">
      <alignment horizontal="center" vertical="center"/>
    </xf>
    <xf numFmtId="0" fontId="10" fillId="0" borderId="0" xfId="0" applyFont="1" applyAlignment="1">
      <alignment vertical="center" wrapText="1"/>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32" xfId="0" applyBorder="1" applyAlignment="1">
      <alignment horizontal="center" vertical="center"/>
    </xf>
    <xf numFmtId="0" fontId="17" fillId="0" borderId="32" xfId="0" applyFont="1" applyBorder="1" applyAlignment="1">
      <alignment horizontal="center" vertical="center"/>
    </xf>
    <xf numFmtId="0" fontId="18" fillId="0" borderId="0" xfId="0" applyFont="1">
      <alignment vertical="center"/>
    </xf>
    <xf numFmtId="0" fontId="0" fillId="0" borderId="0" xfId="0" applyAlignment="1">
      <alignment horizontal="center" vertical="center"/>
    </xf>
    <xf numFmtId="0" fontId="7" fillId="0" borderId="32" xfId="0" applyFont="1" applyBorder="1" applyAlignment="1">
      <alignment horizontal="center" vertical="center"/>
    </xf>
    <xf numFmtId="177" fontId="7" fillId="0" borderId="0" xfId="0" applyNumberFormat="1" applyFont="1" applyBorder="1" applyAlignment="1">
      <alignment vertical="center"/>
    </xf>
    <xf numFmtId="0" fontId="0" fillId="0" borderId="0" xfId="0" applyBorder="1">
      <alignment vertical="center"/>
    </xf>
    <xf numFmtId="0" fontId="2"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0" fillId="0" borderId="8" xfId="0" applyBorder="1">
      <alignment vertical="center"/>
    </xf>
    <xf numFmtId="0" fontId="11" fillId="2" borderId="1" xfId="0" applyFont="1" applyFill="1" applyBorder="1" applyAlignment="1">
      <alignment horizontal="center" vertical="center" shrinkToFit="1"/>
    </xf>
    <xf numFmtId="176" fontId="0" fillId="0" borderId="32" xfId="0" applyNumberFormat="1" applyBorder="1" applyAlignment="1">
      <alignment horizontal="center" vertical="center"/>
    </xf>
    <xf numFmtId="176" fontId="2" fillId="0" borderId="1"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13" fillId="0" borderId="32"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2" xfId="0" applyFont="1" applyBorder="1" applyAlignment="1">
      <alignment horizontal="center"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3" xfId="0" applyBorder="1">
      <alignment vertical="center"/>
    </xf>
    <xf numFmtId="0" fontId="2" fillId="0" borderId="2" xfId="0" applyFont="1" applyBorder="1" applyAlignment="1">
      <alignment horizontal="center" vertical="center" shrinkToFit="1"/>
    </xf>
    <xf numFmtId="0" fontId="3" fillId="2" borderId="2" xfId="0" applyFont="1" applyFill="1" applyBorder="1" applyAlignment="1">
      <alignment horizontal="center" vertical="center" wrapText="1"/>
    </xf>
    <xf numFmtId="0" fontId="2" fillId="0" borderId="28" xfId="0" applyFont="1" applyBorder="1" applyAlignment="1">
      <alignment horizontal="center"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3" fillId="2" borderId="1" xfId="0" applyFont="1" applyFill="1" applyBorder="1" applyAlignment="1">
      <alignment horizontal="center" vertical="center" shrinkToFit="1"/>
    </xf>
    <xf numFmtId="0" fontId="2" fillId="0" borderId="3" xfId="0" applyFont="1" applyBorder="1" applyAlignment="1">
      <alignment horizontal="center" vertical="center"/>
    </xf>
    <xf numFmtId="0" fontId="2" fillId="0" borderId="27" xfId="0" applyFont="1" applyBorder="1" applyAlignment="1">
      <alignment horizontal="center" vertical="center"/>
    </xf>
    <xf numFmtId="176" fontId="2" fillId="0" borderId="9" xfId="0" applyNumberFormat="1" applyFont="1" applyBorder="1" applyAlignment="1">
      <alignment horizontal="center" vertical="center"/>
    </xf>
    <xf numFmtId="0" fontId="0" fillId="0" borderId="0" xfId="0" applyAlignment="1">
      <alignment vertical="center"/>
    </xf>
    <xf numFmtId="0" fontId="0" fillId="0" borderId="0" xfId="0"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Border="1" applyAlignment="1">
      <alignment horizontal="center" vertical="center" shrinkToFit="1"/>
    </xf>
    <xf numFmtId="0" fontId="0" fillId="0" borderId="21" xfId="0" applyFont="1" applyBorder="1" applyAlignment="1">
      <alignment horizontal="center" vertical="center" shrinkToFit="1"/>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5" fillId="0" borderId="0" xfId="0" applyFont="1" applyAlignment="1">
      <alignment horizontal="left" vertical="center"/>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0" borderId="3"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lef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0" fillId="0" borderId="0" xfId="0" applyFont="1" applyAlignment="1">
      <alignment horizontal="center" vertical="center"/>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7" xfId="0" applyFont="1" applyBorder="1" applyAlignment="1">
      <alignment horizontal="center" vertical="center" wrapText="1"/>
    </xf>
    <xf numFmtId="0" fontId="10"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center" vertical="center" shrinkToFit="1"/>
    </xf>
    <xf numFmtId="0" fontId="6" fillId="0" borderId="0" xfId="0" applyFont="1" applyAlignment="1">
      <alignment horizontal="left" vertical="center" wrapTex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6" fillId="0" borderId="32" xfId="0" applyFont="1" applyBorder="1" applyAlignment="1">
      <alignment horizontal="center" vertical="center" wrapText="1" shrinkToFit="1"/>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32" xfId="0" applyFont="1" applyBorder="1" applyAlignment="1">
      <alignment horizontal="center" vertical="center" shrinkToFit="1"/>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33" xfId="0" applyBorder="1" applyAlignment="1">
      <alignment horizontal="left" vertical="center" wrapText="1"/>
    </xf>
    <xf numFmtId="0" fontId="0" fillId="0" borderId="4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4" xfId="0" applyFont="1" applyBorder="1" applyAlignment="1">
      <alignment horizontal="center" vertical="center"/>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8" xfId="0" applyFont="1" applyBorder="1" applyAlignment="1">
      <alignment horizontal="lef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43"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shrinkToFit="1"/>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3" fillId="2" borderId="2"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2" fillId="0" borderId="29" xfId="0" applyFont="1" applyBorder="1" applyAlignment="1">
      <alignment horizontal="center" vertical="center"/>
    </xf>
  </cellXfs>
  <cellStyles count="4">
    <cellStyle name="標準" xfId="0" builtinId="0"/>
    <cellStyle name="標準 2" xfId="1" xr:uid="{00000000-0005-0000-0000-000001000000}"/>
    <cellStyle name="標準 3" xfId="2" xr:uid="{CCF16441-A330-45A8-83FE-025CB3CDE2DB}"/>
    <cellStyle name="標準 4" xfId="3" xr:uid="{A182DCD7-6811-4714-8A6C-91BE41CAFFB1}"/>
  </cellStyles>
  <dxfs count="84">
    <dxf>
      <font>
        <color theme="0"/>
      </font>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352425</xdr:colOff>
      <xdr:row>20</xdr:row>
      <xdr:rowOff>38100</xdr:rowOff>
    </xdr:from>
    <xdr:to>
      <xdr:col>17</xdr:col>
      <xdr:colOff>352425</xdr:colOff>
      <xdr:row>25</xdr:row>
      <xdr:rowOff>19050</xdr:rowOff>
    </xdr:to>
    <xdr:cxnSp macro="">
      <xdr:nvCxnSpPr>
        <xdr:cNvPr id="3" name="直線矢印コネクタ 2">
          <a:extLst>
            <a:ext uri="{FF2B5EF4-FFF2-40B4-BE49-F238E27FC236}">
              <a16:creationId xmlns:a16="http://schemas.microsoft.com/office/drawing/2014/main" id="{8F0AEDC6-27CA-4004-B804-66626F6160C0}"/>
            </a:ext>
          </a:extLst>
        </xdr:cNvPr>
        <xdr:cNvCxnSpPr/>
      </xdr:nvCxnSpPr>
      <xdr:spPr>
        <a:xfrm>
          <a:off x="7858125" y="4876800"/>
          <a:ext cx="0" cy="8382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352425</xdr:colOff>
      <xdr:row>20</xdr:row>
      <xdr:rowOff>28575</xdr:rowOff>
    </xdr:from>
    <xdr:to>
      <xdr:col>17</xdr:col>
      <xdr:colOff>361950</xdr:colOff>
      <xdr:row>22</xdr:row>
      <xdr:rowOff>19050</xdr:rowOff>
    </xdr:to>
    <xdr:cxnSp macro="">
      <xdr:nvCxnSpPr>
        <xdr:cNvPr id="3" name="直線矢印コネクタ 2">
          <a:extLst>
            <a:ext uri="{FF2B5EF4-FFF2-40B4-BE49-F238E27FC236}">
              <a16:creationId xmlns:a16="http://schemas.microsoft.com/office/drawing/2014/main" id="{D6EE794E-7D02-4BEC-BE39-807EA5F17CBF}"/>
            </a:ext>
          </a:extLst>
        </xdr:cNvPr>
        <xdr:cNvCxnSpPr/>
      </xdr:nvCxnSpPr>
      <xdr:spPr>
        <a:xfrm>
          <a:off x="7858125" y="4867275"/>
          <a:ext cx="9525"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BB61"/>
  <sheetViews>
    <sheetView tabSelected="1" view="pageBreakPreview" zoomScaleNormal="100" zoomScaleSheetLayoutView="100" workbookViewId="0">
      <selection activeCell="I7" sqref="I7:J7"/>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99" t="s">
        <v>113</v>
      </c>
      <c r="B1" s="99"/>
      <c r="C1" s="99"/>
      <c r="D1" s="99"/>
      <c r="E1" s="99"/>
      <c r="F1" s="99"/>
      <c r="G1" s="99"/>
      <c r="H1" s="99"/>
      <c r="I1" s="99"/>
      <c r="J1" s="99"/>
      <c r="K1" s="99"/>
      <c r="L1" s="99"/>
      <c r="M1" s="99"/>
      <c r="N1" s="3"/>
      <c r="O1" s="153"/>
      <c r="P1" s="154"/>
      <c r="Q1" s="13" t="s">
        <v>59</v>
      </c>
      <c r="R1" s="51"/>
      <c r="S1" s="58" t="s">
        <v>92</v>
      </c>
      <c r="T1" s="59"/>
      <c r="U1" s="59"/>
      <c r="V1" s="59"/>
      <c r="W1" s="59"/>
      <c r="X1" s="59"/>
      <c r="Y1" s="59"/>
      <c r="Z1" s="59"/>
      <c r="AA1" s="59"/>
      <c r="AB1" s="60"/>
    </row>
    <row r="2" spans="1:28" ht="6" customHeight="1" x14ac:dyDescent="0.15">
      <c r="A2" s="4"/>
      <c r="B2" s="4"/>
      <c r="C2" s="4"/>
      <c r="D2" s="4"/>
      <c r="E2" s="4"/>
      <c r="F2" s="4"/>
      <c r="G2" s="4"/>
      <c r="H2" s="4"/>
      <c r="I2" s="4"/>
      <c r="J2" s="4"/>
      <c r="K2" s="4"/>
      <c r="L2" s="4"/>
      <c r="M2" s="4"/>
      <c r="N2" s="4"/>
      <c r="O2" s="4"/>
      <c r="P2" s="4"/>
      <c r="Q2" s="4"/>
      <c r="R2" s="4"/>
      <c r="S2" s="61"/>
      <c r="T2" s="34"/>
      <c r="U2" s="34"/>
      <c r="V2" s="34"/>
      <c r="W2" s="34"/>
      <c r="X2" s="34"/>
      <c r="Y2" s="34"/>
      <c r="Z2" s="34"/>
      <c r="AA2" s="34"/>
      <c r="AB2" s="62"/>
    </row>
    <row r="3" spans="1:28" ht="26.25" customHeight="1" x14ac:dyDescent="0.15">
      <c r="A3" s="104" t="s">
        <v>33</v>
      </c>
      <c r="B3" s="105"/>
      <c r="C3" s="105"/>
      <c r="D3" s="167"/>
      <c r="E3" s="168"/>
      <c r="F3" s="168"/>
      <c r="G3" s="168"/>
      <c r="H3" s="169"/>
      <c r="I3" s="170" t="s">
        <v>29</v>
      </c>
      <c r="J3" s="171"/>
      <c r="K3" s="167"/>
      <c r="L3" s="168"/>
      <c r="M3" s="168"/>
      <c r="N3" s="168"/>
      <c r="O3" s="168"/>
      <c r="P3" s="168"/>
      <c r="Q3" s="172"/>
      <c r="R3" s="52"/>
      <c r="S3" s="61" t="s">
        <v>93</v>
      </c>
      <c r="T3" s="55"/>
      <c r="U3" s="55"/>
      <c r="V3" s="55"/>
      <c r="W3" s="55"/>
      <c r="X3" s="55"/>
      <c r="Y3" s="34"/>
      <c r="Z3" s="34"/>
      <c r="AA3" s="34"/>
      <c r="AB3" s="62"/>
    </row>
    <row r="4" spans="1:28" ht="26.25" customHeight="1" x14ac:dyDescent="0.15">
      <c r="A4" s="106" t="s">
        <v>78</v>
      </c>
      <c r="B4" s="107"/>
      <c r="C4" s="107"/>
      <c r="D4" s="157"/>
      <c r="E4" s="173"/>
      <c r="F4" s="173"/>
      <c r="G4" s="173"/>
      <c r="H4" s="158"/>
      <c r="I4" s="157" t="s">
        <v>42</v>
      </c>
      <c r="J4" s="158"/>
      <c r="K4" s="157"/>
      <c r="L4" s="173"/>
      <c r="M4" s="173"/>
      <c r="N4" s="173"/>
      <c r="O4" s="173"/>
      <c r="P4" s="173"/>
      <c r="Q4" s="174"/>
      <c r="R4" s="52"/>
      <c r="S4" s="61" t="s">
        <v>102</v>
      </c>
      <c r="T4" s="55"/>
      <c r="U4" s="55"/>
      <c r="V4" s="55"/>
      <c r="W4" s="55"/>
      <c r="X4" s="55"/>
      <c r="Y4" s="34"/>
      <c r="Z4" s="34"/>
      <c r="AA4" s="34"/>
      <c r="AB4" s="62"/>
    </row>
    <row r="5" spans="1:28" ht="26.25" customHeight="1" x14ac:dyDescent="0.15">
      <c r="A5" s="189" t="s">
        <v>80</v>
      </c>
      <c r="B5" s="190"/>
      <c r="C5" s="191"/>
      <c r="D5" s="157"/>
      <c r="E5" s="173"/>
      <c r="F5" s="173"/>
      <c r="G5" s="173"/>
      <c r="H5" s="158"/>
      <c r="I5" s="175" t="s">
        <v>79</v>
      </c>
      <c r="J5" s="176"/>
      <c r="K5" s="173"/>
      <c r="L5" s="173"/>
      <c r="M5" s="173"/>
      <c r="N5" s="173"/>
      <c r="O5" s="173"/>
      <c r="P5" s="173"/>
      <c r="Q5" s="174"/>
      <c r="R5" s="52"/>
      <c r="S5" s="61" t="s">
        <v>94</v>
      </c>
      <c r="T5" s="55"/>
      <c r="U5" s="55"/>
      <c r="V5" s="55"/>
      <c r="W5" s="55"/>
      <c r="X5" s="55"/>
      <c r="Y5" s="34"/>
      <c r="Z5" s="34"/>
      <c r="AA5" s="34"/>
      <c r="AB5" s="62"/>
    </row>
    <row r="6" spans="1:28" ht="26.25" customHeight="1" x14ac:dyDescent="0.15">
      <c r="A6" s="155" t="s">
        <v>77</v>
      </c>
      <c r="B6" s="156"/>
      <c r="C6" s="156"/>
      <c r="D6" s="157"/>
      <c r="E6" s="173"/>
      <c r="F6" s="173"/>
      <c r="G6" s="173"/>
      <c r="H6" s="158"/>
      <c r="I6" s="177" t="s">
        <v>34</v>
      </c>
      <c r="J6" s="178"/>
      <c r="K6" s="173"/>
      <c r="L6" s="173"/>
      <c r="M6" s="173"/>
      <c r="N6" s="173"/>
      <c r="O6" s="173"/>
      <c r="P6" s="173"/>
      <c r="Q6" s="174"/>
      <c r="R6" s="52"/>
      <c r="S6" s="118" t="s">
        <v>101</v>
      </c>
      <c r="T6" s="119"/>
      <c r="U6" s="119"/>
      <c r="V6" s="119"/>
      <c r="W6" s="119"/>
      <c r="X6" s="119"/>
      <c r="Y6" s="119"/>
      <c r="Z6" s="119"/>
      <c r="AA6" s="119"/>
      <c r="AB6" s="120"/>
    </row>
    <row r="7" spans="1:28" ht="26.25" customHeight="1" thickBot="1" x14ac:dyDescent="0.2">
      <c r="A7" s="189" t="s">
        <v>60</v>
      </c>
      <c r="B7" s="190"/>
      <c r="C7" s="191"/>
      <c r="D7" s="157"/>
      <c r="E7" s="173"/>
      <c r="F7" s="173"/>
      <c r="G7" s="173"/>
      <c r="H7" s="158"/>
      <c r="I7" s="175" t="s">
        <v>61</v>
      </c>
      <c r="J7" s="176"/>
      <c r="K7" s="173"/>
      <c r="L7" s="173"/>
      <c r="M7" s="173"/>
      <c r="N7" s="173"/>
      <c r="O7" s="173"/>
      <c r="P7" s="173"/>
      <c r="Q7" s="174"/>
      <c r="R7" s="52"/>
      <c r="S7" s="121"/>
      <c r="T7" s="122"/>
      <c r="U7" s="122"/>
      <c r="V7" s="122"/>
      <c r="W7" s="122"/>
      <c r="X7" s="122"/>
      <c r="Y7" s="122"/>
      <c r="Z7" s="122"/>
      <c r="AA7" s="122"/>
      <c r="AB7" s="123"/>
    </row>
    <row r="8" spans="1:28" ht="12.75" customHeight="1" x14ac:dyDescent="0.15">
      <c r="A8" s="159" t="s">
        <v>64</v>
      </c>
      <c r="B8" s="160"/>
      <c r="C8" s="160"/>
      <c r="D8" s="163" t="s">
        <v>103</v>
      </c>
      <c r="E8" s="163"/>
      <c r="F8" s="163"/>
      <c r="G8" s="163"/>
      <c r="H8" s="163"/>
      <c r="I8" s="163"/>
      <c r="J8" s="163"/>
      <c r="K8" s="163"/>
      <c r="L8" s="163"/>
      <c r="M8" s="163"/>
      <c r="N8" s="163"/>
      <c r="O8" s="163"/>
      <c r="P8" s="163"/>
      <c r="Q8" s="164"/>
      <c r="R8" s="52"/>
      <c r="S8" s="133"/>
      <c r="T8" s="133"/>
      <c r="U8" s="133"/>
      <c r="V8" s="133"/>
      <c r="W8" s="133"/>
      <c r="X8" s="133"/>
      <c r="Y8" s="133"/>
      <c r="Z8" s="133"/>
      <c r="AA8" s="133"/>
      <c r="AB8" s="133"/>
    </row>
    <row r="9" spans="1:28" ht="12.75" customHeight="1" x14ac:dyDescent="0.15">
      <c r="A9" s="161"/>
      <c r="B9" s="162"/>
      <c r="C9" s="162"/>
      <c r="D9" s="165"/>
      <c r="E9" s="165"/>
      <c r="F9" s="165"/>
      <c r="G9" s="165"/>
      <c r="H9" s="165"/>
      <c r="I9" s="165"/>
      <c r="J9" s="165"/>
      <c r="K9" s="165"/>
      <c r="L9" s="165"/>
      <c r="M9" s="165"/>
      <c r="N9" s="165"/>
      <c r="O9" s="165"/>
      <c r="P9" s="165"/>
      <c r="Q9" s="166"/>
      <c r="R9" s="52"/>
      <c r="S9" s="133"/>
      <c r="T9" s="133"/>
      <c r="U9" s="133"/>
      <c r="V9" s="133"/>
      <c r="W9" s="133"/>
      <c r="X9" s="133"/>
      <c r="Y9" s="133"/>
      <c r="Z9" s="133"/>
      <c r="AA9" s="133"/>
      <c r="AB9" s="133"/>
    </row>
    <row r="10" spans="1:28" ht="26.25" customHeight="1" x14ac:dyDescent="0.15">
      <c r="A10" s="189" t="s">
        <v>63</v>
      </c>
      <c r="B10" s="190"/>
      <c r="C10" s="191"/>
      <c r="D10" s="157"/>
      <c r="E10" s="173"/>
      <c r="F10" s="173"/>
      <c r="G10" s="173"/>
      <c r="H10" s="158"/>
      <c r="I10" s="175" t="s">
        <v>64</v>
      </c>
      <c r="J10" s="176"/>
      <c r="K10" s="173"/>
      <c r="L10" s="173"/>
      <c r="M10" s="173"/>
      <c r="N10" s="173"/>
      <c r="O10" s="173"/>
      <c r="P10" s="173"/>
      <c r="Q10" s="174"/>
      <c r="R10" s="52"/>
      <c r="S10" s="28" t="s">
        <v>95</v>
      </c>
      <c r="T10" s="57" t="str">
        <f>D10&amp;""</f>
        <v/>
      </c>
      <c r="U10" s="55"/>
      <c r="V10" s="55"/>
      <c r="W10" s="55"/>
      <c r="X10" s="55"/>
    </row>
    <row r="11" spans="1:28" ht="26.25" customHeight="1" x14ac:dyDescent="0.15">
      <c r="A11" s="189" t="s">
        <v>63</v>
      </c>
      <c r="B11" s="190"/>
      <c r="C11" s="191"/>
      <c r="D11" s="194"/>
      <c r="E11" s="165"/>
      <c r="F11" s="165"/>
      <c r="G11" s="165"/>
      <c r="H11" s="195"/>
      <c r="I11" s="175" t="s">
        <v>64</v>
      </c>
      <c r="J11" s="179"/>
      <c r="K11" s="157"/>
      <c r="L11" s="173"/>
      <c r="M11" s="173"/>
      <c r="N11" s="173"/>
      <c r="O11" s="173"/>
      <c r="P11" s="173"/>
      <c r="Q11" s="174"/>
      <c r="R11" s="52"/>
      <c r="S11" s="28" t="s">
        <v>95</v>
      </c>
      <c r="T11" s="57" t="str">
        <f>D11&amp;""</f>
        <v/>
      </c>
      <c r="U11" s="55"/>
      <c r="V11" s="55"/>
      <c r="W11" s="55"/>
      <c r="X11" s="55"/>
    </row>
    <row r="12" spans="1:28" ht="15.75" customHeight="1" x14ac:dyDescent="0.15">
      <c r="A12" s="192" t="s">
        <v>31</v>
      </c>
      <c r="B12" s="193"/>
      <c r="C12" s="193"/>
      <c r="D12" s="5" t="s">
        <v>30</v>
      </c>
      <c r="E12" s="150"/>
      <c r="F12" s="151"/>
      <c r="G12" s="151"/>
      <c r="H12" s="151"/>
      <c r="I12" s="151"/>
      <c r="J12" s="151"/>
      <c r="K12" s="151"/>
      <c r="L12" s="151"/>
      <c r="M12" s="151"/>
      <c r="N12" s="151"/>
      <c r="O12" s="151"/>
      <c r="P12" s="151"/>
      <c r="Q12" s="152"/>
      <c r="R12" s="53"/>
      <c r="S12" s="47"/>
      <c r="T12" s="56"/>
      <c r="U12" s="55"/>
      <c r="V12" s="55"/>
      <c r="W12" s="55"/>
      <c r="X12" s="55"/>
    </row>
    <row r="13" spans="1:28" ht="24.75" customHeight="1" x14ac:dyDescent="0.15">
      <c r="A13" s="192"/>
      <c r="B13" s="193"/>
      <c r="C13" s="193"/>
      <c r="D13" s="157"/>
      <c r="E13" s="173"/>
      <c r="F13" s="173"/>
      <c r="G13" s="173"/>
      <c r="H13" s="173"/>
      <c r="I13" s="173"/>
      <c r="J13" s="173"/>
      <c r="K13" s="173"/>
      <c r="L13" s="173"/>
      <c r="M13" s="173"/>
      <c r="N13" s="173"/>
      <c r="O13" s="173"/>
      <c r="P13" s="173"/>
      <c r="Q13" s="174"/>
      <c r="R13" s="52"/>
      <c r="S13" s="28" t="s">
        <v>96</v>
      </c>
      <c r="T13" s="57" t="str">
        <f>K10&amp;""</f>
        <v/>
      </c>
      <c r="U13" s="55"/>
      <c r="V13" s="55"/>
      <c r="W13" s="55"/>
      <c r="X13" s="55"/>
    </row>
    <row r="14" spans="1:28" ht="24.75" customHeight="1" x14ac:dyDescent="0.15">
      <c r="A14" s="108" t="s">
        <v>32</v>
      </c>
      <c r="B14" s="109"/>
      <c r="C14" s="109"/>
      <c r="D14" s="110"/>
      <c r="E14" s="110"/>
      <c r="F14" s="110"/>
      <c r="G14" s="124" t="s">
        <v>62</v>
      </c>
      <c r="H14" s="125"/>
      <c r="I14" s="125"/>
      <c r="J14" s="125"/>
      <c r="K14" s="125"/>
      <c r="L14" s="126"/>
      <c r="M14" s="196"/>
      <c r="N14" s="197"/>
      <c r="O14" s="197"/>
      <c r="P14" s="197"/>
      <c r="Q14" s="198"/>
      <c r="R14" s="49"/>
      <c r="S14" s="28" t="s">
        <v>96</v>
      </c>
      <c r="T14" s="57" t="str">
        <f>K11&amp;""</f>
        <v/>
      </c>
      <c r="U14" s="55"/>
      <c r="V14" s="55"/>
      <c r="W14" s="55"/>
      <c r="X14" s="55"/>
    </row>
    <row r="15" spans="1:28" ht="6" customHeight="1" x14ac:dyDescent="0.15"/>
    <row r="16" spans="1:28" x14ac:dyDescent="0.15">
      <c r="A16" s="89" t="s">
        <v>27</v>
      </c>
      <c r="B16" s="89"/>
      <c r="C16" s="89"/>
      <c r="D16" s="89"/>
      <c r="E16" s="89"/>
      <c r="F16" s="6"/>
      <c r="G16" s="6"/>
      <c r="H16" s="6"/>
      <c r="I16" s="2"/>
      <c r="J16" s="35"/>
      <c r="K16" s="145"/>
      <c r="L16" s="145"/>
      <c r="M16" s="145"/>
      <c r="N16" s="36"/>
      <c r="O16" s="36"/>
      <c r="P16" s="37"/>
      <c r="Q16" s="38"/>
      <c r="R16" s="34"/>
      <c r="S16" s="46"/>
      <c r="T16" s="96" t="str">
        <f>D3&amp;""</f>
        <v/>
      </c>
      <c r="U16" s="96"/>
      <c r="V16" s="96"/>
      <c r="W16" s="96"/>
    </row>
    <row r="17" spans="1:54" ht="13.5" customHeight="1" x14ac:dyDescent="0.15">
      <c r="A17" s="135" t="s">
        <v>0</v>
      </c>
      <c r="B17" s="183" t="s">
        <v>1</v>
      </c>
      <c r="C17" s="127"/>
      <c r="D17" s="128"/>
      <c r="E17" s="137" t="s">
        <v>5</v>
      </c>
      <c r="F17" s="138" t="s">
        <v>22</v>
      </c>
      <c r="G17" s="183" t="s">
        <v>6</v>
      </c>
      <c r="H17" s="128"/>
      <c r="I17" s="137" t="s">
        <v>89</v>
      </c>
      <c r="J17" s="131" t="s">
        <v>48</v>
      </c>
      <c r="K17" s="131" t="s">
        <v>45</v>
      </c>
      <c r="L17" s="131"/>
      <c r="M17" s="131"/>
      <c r="N17" s="131"/>
      <c r="O17" s="140" t="s">
        <v>46</v>
      </c>
      <c r="P17" s="100" t="s">
        <v>24</v>
      </c>
      <c r="Q17" s="101"/>
      <c r="S17" s="28"/>
      <c r="T17" s="28" t="s">
        <v>86</v>
      </c>
      <c r="U17" s="28" t="s">
        <v>84</v>
      </c>
      <c r="V17" s="28" t="s">
        <v>89</v>
      </c>
      <c r="W17" s="28" t="s">
        <v>85</v>
      </c>
    </row>
    <row r="18" spans="1:54" x14ac:dyDescent="0.15">
      <c r="A18" s="136"/>
      <c r="B18" s="184"/>
      <c r="C18" s="129"/>
      <c r="D18" s="130"/>
      <c r="E18" s="132"/>
      <c r="F18" s="139"/>
      <c r="G18" s="184"/>
      <c r="H18" s="130"/>
      <c r="I18" s="132"/>
      <c r="J18" s="132"/>
      <c r="K18" s="142"/>
      <c r="L18" s="142"/>
      <c r="M18" s="142"/>
      <c r="N18" s="142"/>
      <c r="O18" s="141"/>
      <c r="P18" s="102"/>
      <c r="Q18" s="103"/>
      <c r="S18" s="28" t="s">
        <v>78</v>
      </c>
      <c r="T18" s="28" t="str">
        <f>D4&amp;""</f>
        <v/>
      </c>
      <c r="U18" s="28" t="s">
        <v>87</v>
      </c>
      <c r="V18" s="28" t="s">
        <v>87</v>
      </c>
      <c r="W18" s="28" t="s">
        <v>87</v>
      </c>
    </row>
    <row r="19" spans="1:54" ht="13.5" customHeight="1" x14ac:dyDescent="0.15">
      <c r="A19" s="23" t="s">
        <v>9</v>
      </c>
      <c r="B19" s="146"/>
      <c r="C19" s="147"/>
      <c r="D19" s="148"/>
      <c r="E19" s="25" t="s">
        <v>82</v>
      </c>
      <c r="F19" s="26" t="s">
        <v>83</v>
      </c>
      <c r="G19" s="72">
        <v>2</v>
      </c>
      <c r="H19" s="73" t="s">
        <v>3</v>
      </c>
      <c r="I19" s="25" t="s">
        <v>10</v>
      </c>
      <c r="J19" s="27">
        <v>72.5</v>
      </c>
      <c r="K19" s="90">
        <v>-81</v>
      </c>
      <c r="L19" s="182"/>
      <c r="M19" s="182"/>
      <c r="N19" s="24" t="s">
        <v>8</v>
      </c>
      <c r="O19" s="64"/>
      <c r="P19" s="90"/>
      <c r="Q19" s="91"/>
      <c r="S19" s="28" t="s">
        <v>77</v>
      </c>
      <c r="T19" s="28" t="str">
        <f>D6&amp;""</f>
        <v/>
      </c>
      <c r="U19" s="28" t="s">
        <v>87</v>
      </c>
      <c r="V19" s="28" t="s">
        <v>87</v>
      </c>
      <c r="W19" s="28" t="s">
        <v>87</v>
      </c>
    </row>
    <row r="20" spans="1:54" ht="13.5" customHeight="1" x14ac:dyDescent="0.15">
      <c r="A20" s="7">
        <v>1</v>
      </c>
      <c r="B20" s="94">
        <v>1</v>
      </c>
      <c r="C20" s="95"/>
      <c r="D20" s="149"/>
      <c r="E20" s="19"/>
      <c r="F20" s="66"/>
      <c r="G20" s="66"/>
      <c r="H20" s="71" t="s">
        <v>3</v>
      </c>
      <c r="I20" s="19"/>
      <c r="J20" s="41"/>
      <c r="K20" s="94"/>
      <c r="L20" s="95"/>
      <c r="M20" s="95"/>
      <c r="N20" s="18" t="s">
        <v>8</v>
      </c>
      <c r="O20" s="63"/>
      <c r="P20" s="92"/>
      <c r="Q20" s="93"/>
      <c r="R20" s="75" t="s">
        <v>104</v>
      </c>
      <c r="S20" s="43">
        <v>1</v>
      </c>
      <c r="T20" s="28" t="str">
        <f t="shared" ref="T20:T26" si="0">E20&amp;""</f>
        <v/>
      </c>
      <c r="U20" s="28" t="str">
        <f>G20&amp;""</f>
        <v/>
      </c>
      <c r="V20" s="40" t="str">
        <f t="shared" ref="V20:W26" si="1">I20&amp;""</f>
        <v/>
      </c>
      <c r="W20" s="40" t="str">
        <f t="shared" si="1"/>
        <v/>
      </c>
    </row>
    <row r="21" spans="1:54" ht="13.5" customHeight="1" x14ac:dyDescent="0.15">
      <c r="A21" s="7">
        <v>2</v>
      </c>
      <c r="B21" s="94">
        <v>2</v>
      </c>
      <c r="C21" s="95"/>
      <c r="D21" s="149"/>
      <c r="E21" s="19"/>
      <c r="F21" s="66"/>
      <c r="G21" s="79"/>
      <c r="H21" s="71" t="s">
        <v>3</v>
      </c>
      <c r="I21" s="19"/>
      <c r="J21" s="41"/>
      <c r="K21" s="94"/>
      <c r="L21" s="95"/>
      <c r="M21" s="95"/>
      <c r="N21" s="18" t="s">
        <v>8</v>
      </c>
      <c r="O21" s="63"/>
      <c r="P21" s="92"/>
      <c r="Q21" s="93"/>
      <c r="R21" s="75"/>
      <c r="S21" s="43">
        <v>2</v>
      </c>
      <c r="T21" s="28" t="str">
        <f>E21&amp;""</f>
        <v/>
      </c>
      <c r="U21" s="28" t="str">
        <f>G23&amp;""</f>
        <v/>
      </c>
      <c r="V21" s="40" t="str">
        <f t="shared" si="1"/>
        <v/>
      </c>
      <c r="W21" s="40" t="str">
        <f t="shared" si="1"/>
        <v/>
      </c>
    </row>
    <row r="22" spans="1:54" ht="13.5" customHeight="1" x14ac:dyDescent="0.15">
      <c r="A22" s="7">
        <v>3</v>
      </c>
      <c r="B22" s="94">
        <v>3</v>
      </c>
      <c r="C22" s="95"/>
      <c r="D22" s="149"/>
      <c r="E22" s="19"/>
      <c r="F22" s="66"/>
      <c r="G22" s="79"/>
      <c r="H22" s="71" t="s">
        <v>3</v>
      </c>
      <c r="I22" s="19"/>
      <c r="J22" s="41"/>
      <c r="K22" s="94"/>
      <c r="L22" s="95"/>
      <c r="M22" s="95"/>
      <c r="N22" s="18" t="s">
        <v>8</v>
      </c>
      <c r="O22" s="63"/>
      <c r="P22" s="92"/>
      <c r="Q22" s="93"/>
      <c r="R22" s="75"/>
      <c r="S22" s="43">
        <v>3</v>
      </c>
      <c r="T22" s="28" t="str">
        <f t="shared" si="0"/>
        <v/>
      </c>
      <c r="U22" s="28" t="str">
        <f>G22&amp;""</f>
        <v/>
      </c>
      <c r="V22" s="40" t="str">
        <f t="shared" si="1"/>
        <v/>
      </c>
      <c r="W22" s="40" t="str">
        <f t="shared" si="1"/>
        <v/>
      </c>
    </row>
    <row r="23" spans="1:54" ht="13.5" customHeight="1" x14ac:dyDescent="0.15">
      <c r="A23" s="7">
        <v>4</v>
      </c>
      <c r="B23" s="94">
        <v>4</v>
      </c>
      <c r="C23" s="95"/>
      <c r="D23" s="149"/>
      <c r="E23" s="19"/>
      <c r="F23" s="66"/>
      <c r="G23" s="79"/>
      <c r="H23" s="71" t="s">
        <v>3</v>
      </c>
      <c r="I23" s="19"/>
      <c r="J23" s="41"/>
      <c r="K23" s="94"/>
      <c r="L23" s="95"/>
      <c r="M23" s="95"/>
      <c r="N23" s="18" t="s">
        <v>8</v>
      </c>
      <c r="O23" s="63"/>
      <c r="P23" s="92"/>
      <c r="Q23" s="93"/>
      <c r="R23" s="75"/>
      <c r="S23" s="43">
        <v>4</v>
      </c>
      <c r="T23" s="28" t="str">
        <f t="shared" si="0"/>
        <v/>
      </c>
      <c r="U23" s="28" t="str">
        <f>G21&amp;""</f>
        <v/>
      </c>
      <c r="V23" s="40" t="str">
        <f t="shared" si="1"/>
        <v/>
      </c>
      <c r="W23" s="40" t="str">
        <f t="shared" si="1"/>
        <v/>
      </c>
    </row>
    <row r="24" spans="1:54" ht="13.5" customHeight="1" x14ac:dyDescent="0.15">
      <c r="A24" s="7">
        <v>5</v>
      </c>
      <c r="B24" s="94">
        <v>5</v>
      </c>
      <c r="C24" s="95"/>
      <c r="D24" s="149"/>
      <c r="E24" s="19"/>
      <c r="F24" s="66"/>
      <c r="G24" s="79"/>
      <c r="H24" s="71" t="s">
        <v>3</v>
      </c>
      <c r="I24" s="19"/>
      <c r="J24" s="41"/>
      <c r="K24" s="94"/>
      <c r="L24" s="95"/>
      <c r="M24" s="95"/>
      <c r="N24" s="18" t="s">
        <v>8</v>
      </c>
      <c r="O24" s="63"/>
      <c r="P24" s="92"/>
      <c r="Q24" s="93"/>
      <c r="R24" s="75"/>
      <c r="S24" s="43">
        <v>5</v>
      </c>
      <c r="T24" s="28" t="str">
        <f t="shared" si="0"/>
        <v/>
      </c>
      <c r="U24" s="28" t="str">
        <f>G20&amp;""</f>
        <v/>
      </c>
      <c r="V24" s="40" t="str">
        <f t="shared" si="1"/>
        <v/>
      </c>
      <c r="W24" s="40" t="str">
        <f t="shared" si="1"/>
        <v/>
      </c>
    </row>
    <row r="25" spans="1:54" ht="13.5" customHeight="1" x14ac:dyDescent="0.15">
      <c r="A25" s="7">
        <v>6</v>
      </c>
      <c r="B25" s="94">
        <v>6</v>
      </c>
      <c r="C25" s="95"/>
      <c r="D25" s="149"/>
      <c r="E25" s="19"/>
      <c r="F25" s="66"/>
      <c r="G25" s="79"/>
      <c r="H25" s="71" t="s">
        <v>3</v>
      </c>
      <c r="I25" s="19"/>
      <c r="J25" s="41"/>
      <c r="K25" s="94"/>
      <c r="L25" s="95"/>
      <c r="M25" s="95"/>
      <c r="N25" s="18" t="s">
        <v>8</v>
      </c>
      <c r="O25" s="63"/>
      <c r="P25" s="92"/>
      <c r="Q25" s="93"/>
      <c r="R25" s="75"/>
      <c r="S25" s="43">
        <v>6</v>
      </c>
      <c r="T25" s="28" t="str">
        <f t="shared" si="0"/>
        <v/>
      </c>
      <c r="U25" s="28" t="str">
        <f>G25&amp;""</f>
        <v/>
      </c>
      <c r="V25" s="40" t="str">
        <f t="shared" si="1"/>
        <v/>
      </c>
      <c r="W25" s="40" t="str">
        <f t="shared" si="1"/>
        <v/>
      </c>
      <c r="BB25" s="8"/>
    </row>
    <row r="26" spans="1:54" ht="13.5" customHeight="1" x14ac:dyDescent="0.15">
      <c r="A26" s="9">
        <v>7</v>
      </c>
      <c r="B26" s="143">
        <v>7</v>
      </c>
      <c r="C26" s="144"/>
      <c r="D26" s="199"/>
      <c r="E26" s="21"/>
      <c r="F26" s="68"/>
      <c r="G26" s="80"/>
      <c r="H26" s="70" t="s">
        <v>3</v>
      </c>
      <c r="I26" s="21"/>
      <c r="J26" s="42"/>
      <c r="K26" s="143"/>
      <c r="L26" s="144"/>
      <c r="M26" s="144"/>
      <c r="N26" s="20" t="s">
        <v>8</v>
      </c>
      <c r="O26" s="65"/>
      <c r="P26" s="112"/>
      <c r="Q26" s="113"/>
      <c r="R26" s="75" t="s">
        <v>105</v>
      </c>
      <c r="S26" s="43">
        <v>7</v>
      </c>
      <c r="T26" s="28" t="str">
        <f t="shared" si="0"/>
        <v/>
      </c>
      <c r="U26" s="28" t="str">
        <f>G26&amp;""</f>
        <v/>
      </c>
      <c r="V26" s="40" t="str">
        <f t="shared" si="1"/>
        <v/>
      </c>
      <c r="W26" s="40" t="str">
        <f t="shared" si="1"/>
        <v/>
      </c>
    </row>
    <row r="27" spans="1:54" ht="6" customHeight="1" x14ac:dyDescent="0.15">
      <c r="K27" s="30"/>
      <c r="L27" s="30"/>
    </row>
    <row r="28" spans="1:54" x14ac:dyDescent="0.15">
      <c r="A28" s="89" t="s">
        <v>28</v>
      </c>
      <c r="B28" s="89"/>
      <c r="C28" s="89"/>
      <c r="D28" s="89"/>
      <c r="E28" s="89"/>
      <c r="F28" s="10"/>
      <c r="G28" s="10"/>
      <c r="H28" s="6"/>
      <c r="I28" s="6"/>
      <c r="J28" s="6"/>
      <c r="K28" s="6"/>
      <c r="L28" s="6"/>
      <c r="M28" s="6"/>
      <c r="N28" s="6"/>
      <c r="O28" s="6"/>
      <c r="P28" s="6"/>
      <c r="Q28" s="6"/>
    </row>
    <row r="29" spans="1:54" ht="13.5" customHeight="1" x14ac:dyDescent="0.15">
      <c r="A29" s="135" t="s">
        <v>0</v>
      </c>
      <c r="B29" s="100" t="s">
        <v>39</v>
      </c>
      <c r="C29" s="185"/>
      <c r="D29" s="186"/>
      <c r="E29" s="137" t="s">
        <v>5</v>
      </c>
      <c r="F29" s="138" t="s">
        <v>22</v>
      </c>
      <c r="G29" s="137" t="s">
        <v>6</v>
      </c>
      <c r="H29" s="137"/>
      <c r="I29" s="137" t="s">
        <v>89</v>
      </c>
      <c r="J29" s="131" t="s">
        <v>48</v>
      </c>
      <c r="K29" s="127" t="s">
        <v>111</v>
      </c>
      <c r="L29" s="127"/>
      <c r="M29" s="127"/>
      <c r="N29" s="128"/>
      <c r="O29" s="140" t="s">
        <v>46</v>
      </c>
      <c r="P29" s="100" t="s">
        <v>24</v>
      </c>
      <c r="Q29" s="101"/>
      <c r="T29" s="134"/>
      <c r="Z29" s="34"/>
    </row>
    <row r="30" spans="1:54" ht="13.5" customHeight="1" x14ac:dyDescent="0.15">
      <c r="A30" s="136"/>
      <c r="B30" s="102"/>
      <c r="C30" s="187"/>
      <c r="D30" s="188"/>
      <c r="E30" s="132"/>
      <c r="F30" s="139"/>
      <c r="G30" s="132"/>
      <c r="H30" s="132"/>
      <c r="I30" s="132"/>
      <c r="J30" s="132"/>
      <c r="K30" s="129"/>
      <c r="L30" s="129"/>
      <c r="M30" s="129"/>
      <c r="N30" s="130"/>
      <c r="O30" s="141"/>
      <c r="P30" s="102"/>
      <c r="Q30" s="103"/>
      <c r="R30" s="34"/>
      <c r="T30" s="134"/>
    </row>
    <row r="31" spans="1:54" ht="13.5" customHeight="1" x14ac:dyDescent="0.15">
      <c r="A31" s="23" t="s">
        <v>25</v>
      </c>
      <c r="B31" s="90">
        <v>-55</v>
      </c>
      <c r="C31" s="182"/>
      <c r="D31" s="24" t="s">
        <v>8</v>
      </c>
      <c r="E31" s="25" t="s">
        <v>82</v>
      </c>
      <c r="F31" s="26" t="s">
        <v>83</v>
      </c>
      <c r="G31" s="72">
        <v>2</v>
      </c>
      <c r="H31" s="73" t="s">
        <v>3</v>
      </c>
      <c r="I31" s="25" t="s">
        <v>19</v>
      </c>
      <c r="J31" s="27">
        <v>49.5</v>
      </c>
      <c r="K31" s="39" t="s">
        <v>72</v>
      </c>
      <c r="L31" s="78">
        <v>-50</v>
      </c>
      <c r="M31" s="64">
        <v>2</v>
      </c>
      <c r="N31" s="24" t="s">
        <v>26</v>
      </c>
      <c r="O31" s="64"/>
      <c r="P31" s="90"/>
      <c r="Q31" s="91"/>
      <c r="R31" s="47" t="s">
        <v>88</v>
      </c>
      <c r="S31" s="44" t="s">
        <v>91</v>
      </c>
      <c r="T31" s="44" t="s">
        <v>86</v>
      </c>
      <c r="U31" s="44" t="s">
        <v>84</v>
      </c>
      <c r="V31" s="44" t="s">
        <v>89</v>
      </c>
      <c r="W31" s="83" t="s">
        <v>106</v>
      </c>
      <c r="X31" s="82" t="s">
        <v>90</v>
      </c>
    </row>
    <row r="32" spans="1:54" ht="13.5" customHeight="1" x14ac:dyDescent="0.15">
      <c r="A32" s="7">
        <v>1</v>
      </c>
      <c r="B32" s="94"/>
      <c r="C32" s="95"/>
      <c r="D32" s="18" t="s">
        <v>8</v>
      </c>
      <c r="E32" s="19"/>
      <c r="F32" s="19"/>
      <c r="G32" s="66"/>
      <c r="H32" s="71" t="s">
        <v>3</v>
      </c>
      <c r="I32" s="19"/>
      <c r="J32" s="41"/>
      <c r="K32" s="84" t="s">
        <v>72</v>
      </c>
      <c r="L32" s="76"/>
      <c r="M32" s="67"/>
      <c r="N32" s="71" t="s">
        <v>7</v>
      </c>
      <c r="O32" s="67"/>
      <c r="P32" s="92"/>
      <c r="Q32" s="93"/>
      <c r="R32" s="29" t="str">
        <f>B32&amp;""</f>
        <v/>
      </c>
      <c r="S32" s="29" t="str">
        <f>M14&amp;""</f>
        <v/>
      </c>
      <c r="T32" s="28" t="str">
        <f>E32&amp;""</f>
        <v/>
      </c>
      <c r="U32" s="28" t="str">
        <f>G32&amp;""</f>
        <v/>
      </c>
      <c r="V32" s="28" t="str">
        <f>I32&amp;""</f>
        <v/>
      </c>
      <c r="W32" s="40" t="str">
        <f>J32&amp;""</f>
        <v/>
      </c>
      <c r="X32" s="74" t="str">
        <f>K32&amp;L32&amp;""</f>
        <v>春</v>
      </c>
      <c r="Y32" s="45" t="str">
        <f>M32&amp;""</f>
        <v/>
      </c>
    </row>
    <row r="33" spans="1:25" ht="13.5" customHeight="1" x14ac:dyDescent="0.15">
      <c r="A33" s="7">
        <v>2</v>
      </c>
      <c r="B33" s="94"/>
      <c r="C33" s="95"/>
      <c r="D33" s="18" t="s">
        <v>8</v>
      </c>
      <c r="E33" s="19"/>
      <c r="F33" s="19"/>
      <c r="G33" s="79"/>
      <c r="H33" s="71" t="s">
        <v>3</v>
      </c>
      <c r="I33" s="19"/>
      <c r="J33" s="41"/>
      <c r="K33" s="85" t="s">
        <v>72</v>
      </c>
      <c r="L33" s="76"/>
      <c r="M33" s="67"/>
      <c r="N33" s="71" t="s">
        <v>7</v>
      </c>
      <c r="O33" s="67"/>
      <c r="P33" s="92"/>
      <c r="Q33" s="93"/>
      <c r="R33" s="29" t="str">
        <f t="shared" ref="R33:R46" si="2">B33&amp;""</f>
        <v/>
      </c>
      <c r="S33" s="29" t="str">
        <f>M14&amp;""</f>
        <v/>
      </c>
      <c r="T33" s="28" t="str">
        <f>E33&amp;""</f>
        <v/>
      </c>
      <c r="U33" s="28" t="str">
        <f t="shared" ref="U33:U46" si="3">G33&amp;""</f>
        <v/>
      </c>
      <c r="V33" s="28" t="str">
        <f t="shared" ref="V33:V46" si="4">I33&amp;""</f>
        <v/>
      </c>
      <c r="W33" s="40" t="str">
        <f t="shared" ref="W33:W46" si="5">J33&amp;""</f>
        <v/>
      </c>
      <c r="X33" s="74" t="str">
        <f t="shared" ref="X33:X46" si="6">K33&amp;L33&amp;""</f>
        <v>春</v>
      </c>
      <c r="Y33" s="45" t="str">
        <f t="shared" ref="Y33:Y46" si="7">M33&amp;""</f>
        <v/>
      </c>
    </row>
    <row r="34" spans="1:25" ht="13.5" customHeight="1" x14ac:dyDescent="0.15">
      <c r="A34" s="7">
        <v>3</v>
      </c>
      <c r="B34" s="94"/>
      <c r="C34" s="95"/>
      <c r="D34" s="18" t="s">
        <v>8</v>
      </c>
      <c r="E34" s="19"/>
      <c r="F34" s="19"/>
      <c r="G34" s="79"/>
      <c r="H34" s="71" t="s">
        <v>3</v>
      </c>
      <c r="I34" s="19"/>
      <c r="J34" s="41"/>
      <c r="K34" s="85" t="s">
        <v>72</v>
      </c>
      <c r="L34" s="76"/>
      <c r="M34" s="67"/>
      <c r="N34" s="71" t="s">
        <v>7</v>
      </c>
      <c r="O34" s="67"/>
      <c r="P34" s="92"/>
      <c r="Q34" s="93"/>
      <c r="R34" s="29" t="str">
        <f t="shared" si="2"/>
        <v/>
      </c>
      <c r="S34" s="29" t="str">
        <f>M14&amp;""</f>
        <v/>
      </c>
      <c r="T34" s="28" t="str">
        <f t="shared" ref="T34:T46" si="8">E34&amp;""</f>
        <v/>
      </c>
      <c r="U34" s="28" t="str">
        <f t="shared" si="3"/>
        <v/>
      </c>
      <c r="V34" s="28" t="str">
        <f t="shared" si="4"/>
        <v/>
      </c>
      <c r="W34" s="40" t="str">
        <f t="shared" si="5"/>
        <v/>
      </c>
      <c r="X34" s="74" t="str">
        <f t="shared" si="6"/>
        <v>春</v>
      </c>
      <c r="Y34" s="45" t="str">
        <f t="shared" si="7"/>
        <v/>
      </c>
    </row>
    <row r="35" spans="1:25" ht="13.5" customHeight="1" x14ac:dyDescent="0.15">
      <c r="A35" s="7">
        <v>4</v>
      </c>
      <c r="B35" s="94"/>
      <c r="C35" s="95"/>
      <c r="D35" s="18" t="s">
        <v>8</v>
      </c>
      <c r="E35" s="19"/>
      <c r="F35" s="19"/>
      <c r="G35" s="79"/>
      <c r="H35" s="71" t="s">
        <v>3</v>
      </c>
      <c r="I35" s="19"/>
      <c r="J35" s="41"/>
      <c r="K35" s="85" t="s">
        <v>72</v>
      </c>
      <c r="L35" s="76"/>
      <c r="M35" s="67"/>
      <c r="N35" s="71" t="s">
        <v>7</v>
      </c>
      <c r="O35" s="67"/>
      <c r="P35" s="92"/>
      <c r="Q35" s="93"/>
      <c r="R35" s="29" t="str">
        <f t="shared" si="2"/>
        <v/>
      </c>
      <c r="S35" s="29" t="str">
        <f>M14&amp;""</f>
        <v/>
      </c>
      <c r="T35" s="28" t="str">
        <f t="shared" si="8"/>
        <v/>
      </c>
      <c r="U35" s="28" t="str">
        <f t="shared" si="3"/>
        <v/>
      </c>
      <c r="V35" s="28" t="str">
        <f t="shared" si="4"/>
        <v/>
      </c>
      <c r="W35" s="40" t="str">
        <f t="shared" si="5"/>
        <v/>
      </c>
      <c r="X35" s="74" t="str">
        <f t="shared" si="6"/>
        <v>春</v>
      </c>
      <c r="Y35" s="45" t="str">
        <f t="shared" si="7"/>
        <v/>
      </c>
    </row>
    <row r="36" spans="1:25" ht="13.5" customHeight="1" x14ac:dyDescent="0.15">
      <c r="A36" s="7">
        <v>5</v>
      </c>
      <c r="B36" s="94"/>
      <c r="C36" s="95"/>
      <c r="D36" s="18" t="s">
        <v>8</v>
      </c>
      <c r="E36" s="19"/>
      <c r="F36" s="19"/>
      <c r="G36" s="79"/>
      <c r="H36" s="71" t="s">
        <v>3</v>
      </c>
      <c r="I36" s="19"/>
      <c r="J36" s="41"/>
      <c r="K36" s="85" t="s">
        <v>72</v>
      </c>
      <c r="L36" s="76"/>
      <c r="M36" s="67"/>
      <c r="N36" s="71" t="s">
        <v>7</v>
      </c>
      <c r="O36" s="67"/>
      <c r="P36" s="92"/>
      <c r="Q36" s="93"/>
      <c r="R36" s="29" t="str">
        <f t="shared" si="2"/>
        <v/>
      </c>
      <c r="S36" s="29" t="str">
        <f>M14&amp;""</f>
        <v/>
      </c>
      <c r="T36" s="28" t="str">
        <f t="shared" si="8"/>
        <v/>
      </c>
      <c r="U36" s="28" t="str">
        <f t="shared" si="3"/>
        <v/>
      </c>
      <c r="V36" s="28" t="str">
        <f t="shared" si="4"/>
        <v/>
      </c>
      <c r="W36" s="40" t="str">
        <f t="shared" si="5"/>
        <v/>
      </c>
      <c r="X36" s="74" t="str">
        <f t="shared" si="6"/>
        <v>春</v>
      </c>
      <c r="Y36" s="45" t="str">
        <f t="shared" si="7"/>
        <v/>
      </c>
    </row>
    <row r="37" spans="1:25" ht="13.5" customHeight="1" x14ac:dyDescent="0.15">
      <c r="A37" s="7">
        <v>6</v>
      </c>
      <c r="B37" s="94"/>
      <c r="C37" s="95"/>
      <c r="D37" s="18" t="s">
        <v>8</v>
      </c>
      <c r="E37" s="19"/>
      <c r="F37" s="19"/>
      <c r="G37" s="79"/>
      <c r="H37" s="71" t="s">
        <v>3</v>
      </c>
      <c r="I37" s="19"/>
      <c r="J37" s="41"/>
      <c r="K37" s="85" t="s">
        <v>72</v>
      </c>
      <c r="L37" s="76"/>
      <c r="M37" s="67"/>
      <c r="N37" s="71" t="s">
        <v>7</v>
      </c>
      <c r="O37" s="67"/>
      <c r="P37" s="92"/>
      <c r="Q37" s="93"/>
      <c r="R37" s="29" t="str">
        <f t="shared" si="2"/>
        <v/>
      </c>
      <c r="S37" s="29" t="str">
        <f>M14&amp;""</f>
        <v/>
      </c>
      <c r="T37" s="28" t="str">
        <f>E37&amp;""</f>
        <v/>
      </c>
      <c r="U37" s="28" t="str">
        <f t="shared" si="3"/>
        <v/>
      </c>
      <c r="V37" s="28" t="str">
        <f t="shared" si="4"/>
        <v/>
      </c>
      <c r="W37" s="40" t="str">
        <f t="shared" si="5"/>
        <v/>
      </c>
      <c r="X37" s="74" t="str">
        <f t="shared" si="6"/>
        <v>春</v>
      </c>
      <c r="Y37" s="45" t="str">
        <f t="shared" si="7"/>
        <v/>
      </c>
    </row>
    <row r="38" spans="1:25" ht="13.5" customHeight="1" x14ac:dyDescent="0.15">
      <c r="A38" s="7">
        <v>7</v>
      </c>
      <c r="B38" s="94"/>
      <c r="C38" s="95"/>
      <c r="D38" s="18" t="s">
        <v>8</v>
      </c>
      <c r="E38" s="19"/>
      <c r="F38" s="19"/>
      <c r="G38" s="79"/>
      <c r="H38" s="71" t="s">
        <v>3</v>
      </c>
      <c r="I38" s="19"/>
      <c r="J38" s="41"/>
      <c r="K38" s="85" t="s">
        <v>72</v>
      </c>
      <c r="L38" s="76"/>
      <c r="M38" s="67"/>
      <c r="N38" s="71" t="s">
        <v>7</v>
      </c>
      <c r="O38" s="67"/>
      <c r="P38" s="92"/>
      <c r="Q38" s="93"/>
      <c r="R38" s="29" t="str">
        <f t="shared" si="2"/>
        <v/>
      </c>
      <c r="S38" s="29" t="str">
        <f>M14&amp;""</f>
        <v/>
      </c>
      <c r="T38" s="28" t="str">
        <f t="shared" si="8"/>
        <v/>
      </c>
      <c r="U38" s="28" t="str">
        <f t="shared" si="3"/>
        <v/>
      </c>
      <c r="V38" s="28" t="str">
        <f t="shared" si="4"/>
        <v/>
      </c>
      <c r="W38" s="40" t="str">
        <f t="shared" si="5"/>
        <v/>
      </c>
      <c r="X38" s="74" t="str">
        <f t="shared" si="6"/>
        <v>春</v>
      </c>
      <c r="Y38" s="45" t="str">
        <f t="shared" si="7"/>
        <v/>
      </c>
    </row>
    <row r="39" spans="1:25" ht="13.5" customHeight="1" x14ac:dyDescent="0.15">
      <c r="A39" s="7">
        <v>8</v>
      </c>
      <c r="B39" s="94"/>
      <c r="C39" s="95"/>
      <c r="D39" s="18" t="s">
        <v>8</v>
      </c>
      <c r="E39" s="19"/>
      <c r="F39" s="19"/>
      <c r="G39" s="79"/>
      <c r="H39" s="71" t="s">
        <v>3</v>
      </c>
      <c r="I39" s="19"/>
      <c r="J39" s="41"/>
      <c r="K39" s="85" t="s">
        <v>72</v>
      </c>
      <c r="L39" s="76"/>
      <c r="M39" s="67"/>
      <c r="N39" s="71" t="s">
        <v>7</v>
      </c>
      <c r="O39" s="67"/>
      <c r="P39" s="92"/>
      <c r="Q39" s="93"/>
      <c r="R39" s="29" t="str">
        <f t="shared" si="2"/>
        <v/>
      </c>
      <c r="S39" s="29" t="str">
        <f>M14&amp;""</f>
        <v/>
      </c>
      <c r="T39" s="28" t="str">
        <f t="shared" si="8"/>
        <v/>
      </c>
      <c r="U39" s="28" t="str">
        <f t="shared" si="3"/>
        <v/>
      </c>
      <c r="V39" s="28" t="str">
        <f t="shared" si="4"/>
        <v/>
      </c>
      <c r="W39" s="40" t="str">
        <f t="shared" si="5"/>
        <v/>
      </c>
      <c r="X39" s="74" t="str">
        <f t="shared" si="6"/>
        <v>春</v>
      </c>
      <c r="Y39" s="45" t="str">
        <f t="shared" si="7"/>
        <v/>
      </c>
    </row>
    <row r="40" spans="1:25" ht="13.5" customHeight="1" x14ac:dyDescent="0.15">
      <c r="A40" s="7">
        <v>9</v>
      </c>
      <c r="B40" s="94"/>
      <c r="C40" s="95"/>
      <c r="D40" s="18" t="s">
        <v>8</v>
      </c>
      <c r="E40" s="19"/>
      <c r="F40" s="19"/>
      <c r="G40" s="79"/>
      <c r="H40" s="71" t="s">
        <v>3</v>
      </c>
      <c r="I40" s="19"/>
      <c r="J40" s="41"/>
      <c r="K40" s="85" t="s">
        <v>72</v>
      </c>
      <c r="L40" s="76"/>
      <c r="M40" s="67"/>
      <c r="N40" s="71" t="s">
        <v>7</v>
      </c>
      <c r="O40" s="67"/>
      <c r="P40" s="92"/>
      <c r="Q40" s="93"/>
      <c r="R40" s="29" t="str">
        <f t="shared" si="2"/>
        <v/>
      </c>
      <c r="S40" s="29" t="str">
        <f>M14&amp;""</f>
        <v/>
      </c>
      <c r="T40" s="28" t="str">
        <f t="shared" si="8"/>
        <v/>
      </c>
      <c r="U40" s="28" t="str">
        <f t="shared" si="3"/>
        <v/>
      </c>
      <c r="V40" s="28" t="str">
        <f t="shared" si="4"/>
        <v/>
      </c>
      <c r="W40" s="40" t="str">
        <f t="shared" si="5"/>
        <v/>
      </c>
      <c r="X40" s="74" t="str">
        <f t="shared" si="6"/>
        <v>春</v>
      </c>
      <c r="Y40" s="45" t="str">
        <f t="shared" si="7"/>
        <v/>
      </c>
    </row>
    <row r="41" spans="1:25" ht="13.5" customHeight="1" x14ac:dyDescent="0.15">
      <c r="A41" s="7">
        <v>10</v>
      </c>
      <c r="B41" s="94"/>
      <c r="C41" s="95"/>
      <c r="D41" s="18" t="s">
        <v>8</v>
      </c>
      <c r="E41" s="19"/>
      <c r="F41" s="19"/>
      <c r="G41" s="79"/>
      <c r="H41" s="71" t="s">
        <v>3</v>
      </c>
      <c r="I41" s="19"/>
      <c r="J41" s="41"/>
      <c r="K41" s="85" t="s">
        <v>72</v>
      </c>
      <c r="L41" s="76"/>
      <c r="M41" s="67"/>
      <c r="N41" s="71" t="s">
        <v>7</v>
      </c>
      <c r="O41" s="67"/>
      <c r="P41" s="92"/>
      <c r="Q41" s="93"/>
      <c r="R41" s="29" t="str">
        <f t="shared" si="2"/>
        <v/>
      </c>
      <c r="S41" s="29" t="str">
        <f>M14&amp;""</f>
        <v/>
      </c>
      <c r="T41" s="28" t="str">
        <f t="shared" si="8"/>
        <v/>
      </c>
      <c r="U41" s="28" t="str">
        <f t="shared" si="3"/>
        <v/>
      </c>
      <c r="V41" s="28" t="str">
        <f t="shared" si="4"/>
        <v/>
      </c>
      <c r="W41" s="40" t="str">
        <f t="shared" si="5"/>
        <v/>
      </c>
      <c r="X41" s="74" t="str">
        <f t="shared" si="6"/>
        <v>春</v>
      </c>
      <c r="Y41" s="45" t="str">
        <f t="shared" si="7"/>
        <v/>
      </c>
    </row>
    <row r="42" spans="1:25" ht="13.5" customHeight="1" x14ac:dyDescent="0.15">
      <c r="A42" s="7">
        <v>11</v>
      </c>
      <c r="B42" s="94"/>
      <c r="C42" s="95"/>
      <c r="D42" s="18" t="s">
        <v>8</v>
      </c>
      <c r="E42" s="19"/>
      <c r="F42" s="19"/>
      <c r="G42" s="79"/>
      <c r="H42" s="71" t="s">
        <v>3</v>
      </c>
      <c r="I42" s="19"/>
      <c r="J42" s="41"/>
      <c r="K42" s="85" t="s">
        <v>72</v>
      </c>
      <c r="L42" s="76"/>
      <c r="M42" s="67"/>
      <c r="N42" s="71" t="s">
        <v>7</v>
      </c>
      <c r="O42" s="67"/>
      <c r="P42" s="92"/>
      <c r="Q42" s="93"/>
      <c r="R42" s="29" t="str">
        <f t="shared" si="2"/>
        <v/>
      </c>
      <c r="S42" s="29" t="str">
        <f>M14&amp;""</f>
        <v/>
      </c>
      <c r="T42" s="28" t="str">
        <f t="shared" si="8"/>
        <v/>
      </c>
      <c r="U42" s="28" t="str">
        <f t="shared" si="3"/>
        <v/>
      </c>
      <c r="V42" s="28" t="str">
        <f t="shared" si="4"/>
        <v/>
      </c>
      <c r="W42" s="40" t="str">
        <f t="shared" si="5"/>
        <v/>
      </c>
      <c r="X42" s="74" t="str">
        <f t="shared" si="6"/>
        <v>春</v>
      </c>
      <c r="Y42" s="45" t="str">
        <f t="shared" si="7"/>
        <v/>
      </c>
    </row>
    <row r="43" spans="1:25" ht="13.5" customHeight="1" x14ac:dyDescent="0.15">
      <c r="A43" s="7">
        <v>12</v>
      </c>
      <c r="B43" s="94"/>
      <c r="C43" s="95"/>
      <c r="D43" s="18" t="s">
        <v>8</v>
      </c>
      <c r="E43" s="19"/>
      <c r="F43" s="19"/>
      <c r="G43" s="79"/>
      <c r="H43" s="71" t="s">
        <v>3</v>
      </c>
      <c r="I43" s="19"/>
      <c r="J43" s="41"/>
      <c r="K43" s="85" t="s">
        <v>72</v>
      </c>
      <c r="L43" s="76"/>
      <c r="M43" s="67"/>
      <c r="N43" s="71" t="s">
        <v>7</v>
      </c>
      <c r="O43" s="67"/>
      <c r="P43" s="92"/>
      <c r="Q43" s="93"/>
      <c r="R43" s="29" t="str">
        <f t="shared" si="2"/>
        <v/>
      </c>
      <c r="S43" s="29" t="str">
        <f>M14&amp;""</f>
        <v/>
      </c>
      <c r="T43" s="28" t="str">
        <f t="shared" si="8"/>
        <v/>
      </c>
      <c r="U43" s="28" t="str">
        <f t="shared" si="3"/>
        <v/>
      </c>
      <c r="V43" s="28" t="str">
        <f t="shared" si="4"/>
        <v/>
      </c>
      <c r="W43" s="40" t="str">
        <f t="shared" si="5"/>
        <v/>
      </c>
      <c r="X43" s="74" t="str">
        <f t="shared" si="6"/>
        <v>春</v>
      </c>
      <c r="Y43" s="45" t="str">
        <f t="shared" si="7"/>
        <v/>
      </c>
    </row>
    <row r="44" spans="1:25" ht="13.5" customHeight="1" x14ac:dyDescent="0.15">
      <c r="A44" s="7">
        <v>13</v>
      </c>
      <c r="B44" s="94"/>
      <c r="C44" s="95"/>
      <c r="D44" s="18" t="s">
        <v>8</v>
      </c>
      <c r="E44" s="19"/>
      <c r="F44" s="19"/>
      <c r="G44" s="79"/>
      <c r="H44" s="71" t="s">
        <v>3</v>
      </c>
      <c r="I44" s="19"/>
      <c r="J44" s="41"/>
      <c r="K44" s="85" t="s">
        <v>72</v>
      </c>
      <c r="L44" s="76"/>
      <c r="M44" s="67"/>
      <c r="N44" s="71" t="s">
        <v>7</v>
      </c>
      <c r="O44" s="67"/>
      <c r="P44" s="92"/>
      <c r="Q44" s="93"/>
      <c r="R44" s="29" t="str">
        <f t="shared" si="2"/>
        <v/>
      </c>
      <c r="S44" s="29" t="str">
        <f>M14&amp;""</f>
        <v/>
      </c>
      <c r="T44" s="28" t="str">
        <f t="shared" si="8"/>
        <v/>
      </c>
      <c r="U44" s="28" t="str">
        <f t="shared" si="3"/>
        <v/>
      </c>
      <c r="V44" s="28" t="str">
        <f t="shared" si="4"/>
        <v/>
      </c>
      <c r="W44" s="40" t="str">
        <f t="shared" si="5"/>
        <v/>
      </c>
      <c r="X44" s="74" t="str">
        <f t="shared" si="6"/>
        <v>春</v>
      </c>
      <c r="Y44" s="45" t="str">
        <f t="shared" si="7"/>
        <v/>
      </c>
    </row>
    <row r="45" spans="1:25" ht="13.5" customHeight="1" x14ac:dyDescent="0.15">
      <c r="A45" s="7">
        <v>14</v>
      </c>
      <c r="B45" s="94"/>
      <c r="C45" s="95"/>
      <c r="D45" s="18" t="s">
        <v>8</v>
      </c>
      <c r="E45" s="19"/>
      <c r="F45" s="19"/>
      <c r="G45" s="79"/>
      <c r="H45" s="71" t="s">
        <v>3</v>
      </c>
      <c r="I45" s="19"/>
      <c r="J45" s="81"/>
      <c r="K45" s="85" t="s">
        <v>72</v>
      </c>
      <c r="L45" s="76"/>
      <c r="M45" s="67"/>
      <c r="N45" s="71" t="s">
        <v>7</v>
      </c>
      <c r="O45" s="67"/>
      <c r="P45" s="92"/>
      <c r="Q45" s="93"/>
      <c r="R45" s="29" t="str">
        <f t="shared" si="2"/>
        <v/>
      </c>
      <c r="S45" s="29" t="str">
        <f>M14&amp;""</f>
        <v/>
      </c>
      <c r="T45" s="28" t="str">
        <f t="shared" si="8"/>
        <v/>
      </c>
      <c r="U45" s="28" t="str">
        <f t="shared" si="3"/>
        <v/>
      </c>
      <c r="V45" s="28" t="str">
        <f t="shared" si="4"/>
        <v/>
      </c>
      <c r="W45" s="40" t="str">
        <f t="shared" si="5"/>
        <v/>
      </c>
      <c r="X45" s="74" t="str">
        <f t="shared" si="6"/>
        <v>春</v>
      </c>
      <c r="Y45" s="45" t="str">
        <f t="shared" si="7"/>
        <v/>
      </c>
    </row>
    <row r="46" spans="1:25" ht="13.5" customHeight="1" x14ac:dyDescent="0.15">
      <c r="A46" s="9">
        <v>15</v>
      </c>
      <c r="B46" s="143"/>
      <c r="C46" s="144"/>
      <c r="D46" s="20" t="s">
        <v>8</v>
      </c>
      <c r="E46" s="21"/>
      <c r="F46" s="21"/>
      <c r="G46" s="80"/>
      <c r="H46" s="70" t="s">
        <v>3</v>
      </c>
      <c r="I46" s="21"/>
      <c r="J46" s="42"/>
      <c r="K46" s="86" t="s">
        <v>72</v>
      </c>
      <c r="L46" s="77"/>
      <c r="M46" s="69"/>
      <c r="N46" s="70" t="s">
        <v>7</v>
      </c>
      <c r="O46" s="69"/>
      <c r="P46" s="112"/>
      <c r="Q46" s="113"/>
      <c r="R46" s="29" t="str">
        <f t="shared" si="2"/>
        <v/>
      </c>
      <c r="S46" s="29" t="str">
        <f>M14&amp;""</f>
        <v/>
      </c>
      <c r="T46" s="28" t="str">
        <f t="shared" si="8"/>
        <v/>
      </c>
      <c r="U46" s="28" t="str">
        <f t="shared" si="3"/>
        <v/>
      </c>
      <c r="V46" s="28" t="str">
        <f t="shared" si="4"/>
        <v/>
      </c>
      <c r="W46" s="40" t="str">
        <f t="shared" si="5"/>
        <v/>
      </c>
      <c r="X46" s="74" t="str">
        <f t="shared" si="6"/>
        <v>春</v>
      </c>
      <c r="Y46" s="45" t="str">
        <f t="shared" si="7"/>
        <v/>
      </c>
    </row>
    <row r="47" spans="1:25" ht="6" customHeight="1" x14ac:dyDescent="0.15">
      <c r="C47" s="34"/>
      <c r="K47" s="30"/>
      <c r="L47" s="30"/>
    </row>
    <row r="48" spans="1:25" x14ac:dyDescent="0.15">
      <c r="A48" s="89" t="s">
        <v>36</v>
      </c>
      <c r="B48" s="89"/>
      <c r="C48" s="89"/>
      <c r="D48" s="89"/>
      <c r="E48" s="89"/>
    </row>
    <row r="49" spans="1:20" ht="27.75" customHeight="1" x14ac:dyDescent="0.15">
      <c r="A49" s="114" t="s">
        <v>108</v>
      </c>
      <c r="B49" s="114"/>
      <c r="C49" s="114"/>
      <c r="D49" s="114"/>
      <c r="E49" s="114"/>
      <c r="F49" s="32"/>
      <c r="G49" s="115" t="s">
        <v>38</v>
      </c>
      <c r="H49" s="116"/>
      <c r="I49" s="117" t="s">
        <v>109</v>
      </c>
      <c r="J49" s="117"/>
      <c r="K49" s="117"/>
      <c r="L49" s="87">
        <f>1500*F49</f>
        <v>0</v>
      </c>
      <c r="M49" s="88"/>
      <c r="N49" s="88"/>
      <c r="O49" s="88"/>
      <c r="P49" s="88"/>
      <c r="Q49" s="14" t="s">
        <v>37</v>
      </c>
      <c r="R49" s="54"/>
      <c r="S49" s="33"/>
      <c r="T49" s="33"/>
    </row>
    <row r="50" spans="1:20" ht="6.75" customHeight="1" x14ac:dyDescent="0.15"/>
    <row r="51" spans="1:20" ht="18" customHeight="1" x14ac:dyDescent="0.15">
      <c r="A51" s="8" t="s">
        <v>110</v>
      </c>
    </row>
    <row r="52" spans="1:20" ht="5.25" customHeight="1" x14ac:dyDescent="0.15"/>
    <row r="53" spans="1:20" s="22" customFormat="1" ht="15" customHeight="1" x14ac:dyDescent="0.15">
      <c r="A53" s="111" t="s">
        <v>44</v>
      </c>
      <c r="B53" s="111"/>
      <c r="C53" s="111"/>
      <c r="D53" s="111"/>
      <c r="E53" s="111"/>
      <c r="F53" s="111"/>
      <c r="G53" s="111"/>
      <c r="H53" s="111"/>
      <c r="I53" s="111"/>
      <c r="J53" s="111"/>
      <c r="K53" s="111"/>
      <c r="L53" s="111"/>
      <c r="M53" s="111"/>
      <c r="N53" s="111"/>
      <c r="O53" s="111"/>
      <c r="P53" s="111"/>
    </row>
    <row r="54" spans="1:20" s="22" customFormat="1" ht="15" customHeight="1" x14ac:dyDescent="0.15">
      <c r="A54" s="111"/>
      <c r="B54" s="111"/>
      <c r="C54" s="111"/>
      <c r="D54" s="111"/>
      <c r="E54" s="111"/>
      <c r="F54" s="111"/>
      <c r="G54" s="111"/>
      <c r="H54" s="111"/>
      <c r="I54" s="111"/>
      <c r="J54" s="111"/>
      <c r="K54" s="111"/>
      <c r="L54" s="111"/>
      <c r="M54" s="111"/>
      <c r="N54" s="111"/>
      <c r="O54" s="111"/>
      <c r="P54" s="111"/>
    </row>
    <row r="55" spans="1:20" s="22" customFormat="1" ht="15" customHeight="1" x14ac:dyDescent="0.15">
      <c r="A55" s="111"/>
      <c r="B55" s="111"/>
      <c r="C55" s="111"/>
      <c r="D55" s="111"/>
      <c r="E55" s="111"/>
      <c r="F55" s="111"/>
      <c r="G55" s="111"/>
      <c r="H55" s="111"/>
      <c r="I55" s="111"/>
      <c r="J55" s="111"/>
      <c r="K55" s="111"/>
      <c r="L55" s="111"/>
      <c r="M55" s="111"/>
      <c r="N55" s="111"/>
      <c r="O55" s="111"/>
      <c r="P55" s="111"/>
    </row>
    <row r="56" spans="1:20" s="22" customFormat="1" ht="15" customHeight="1" x14ac:dyDescent="0.15">
      <c r="A56" s="111"/>
      <c r="B56" s="111"/>
      <c r="C56" s="111"/>
      <c r="D56" s="111"/>
      <c r="E56" s="111"/>
      <c r="F56" s="111"/>
      <c r="G56" s="111"/>
      <c r="H56" s="111"/>
      <c r="I56" s="111"/>
      <c r="J56" s="111"/>
      <c r="K56" s="111"/>
      <c r="L56" s="111"/>
      <c r="M56" s="111"/>
      <c r="N56" s="111"/>
      <c r="O56" s="111"/>
      <c r="P56" s="111"/>
    </row>
    <row r="57" spans="1:20" ht="6" customHeight="1" x14ac:dyDescent="0.15">
      <c r="A57" s="8"/>
      <c r="B57" s="8"/>
      <c r="C57" s="8"/>
      <c r="D57" s="8"/>
      <c r="E57" s="8"/>
      <c r="F57" s="8"/>
      <c r="G57" s="8"/>
      <c r="H57" s="8"/>
      <c r="I57" s="8"/>
      <c r="J57" s="8"/>
      <c r="K57" s="8"/>
      <c r="L57" s="8"/>
      <c r="M57" s="8"/>
      <c r="N57" s="8"/>
      <c r="O57" s="8"/>
      <c r="P57" s="8"/>
      <c r="Q57" s="8"/>
      <c r="R57" s="8"/>
    </row>
    <row r="58" spans="1:20" x14ac:dyDescent="0.15">
      <c r="A58" s="8" t="s">
        <v>107</v>
      </c>
      <c r="B58" s="8"/>
      <c r="C58" s="8"/>
      <c r="D58" s="8"/>
      <c r="E58" s="8"/>
      <c r="F58" s="8"/>
      <c r="G58" s="8"/>
      <c r="H58" s="8"/>
      <c r="I58" s="8"/>
      <c r="J58" s="8"/>
      <c r="K58" s="8"/>
      <c r="L58" s="8"/>
      <c r="M58" s="8"/>
      <c r="N58" s="8"/>
      <c r="O58" s="8"/>
      <c r="P58" s="8"/>
      <c r="Q58" s="8"/>
      <c r="R58" s="8"/>
    </row>
    <row r="59" spans="1:20" ht="6" customHeight="1" x14ac:dyDescent="0.15">
      <c r="A59" s="8"/>
      <c r="B59" s="8"/>
      <c r="C59" s="8"/>
      <c r="D59" s="8"/>
      <c r="E59" s="8"/>
      <c r="F59" s="8"/>
      <c r="G59" s="97"/>
      <c r="H59" s="97"/>
      <c r="I59" s="97"/>
      <c r="J59" s="97"/>
      <c r="K59" s="97"/>
      <c r="L59" s="97"/>
      <c r="M59" s="97"/>
      <c r="N59" s="97"/>
      <c r="O59" s="97"/>
      <c r="P59" s="180" t="s">
        <v>81</v>
      </c>
      <c r="Q59" s="180"/>
      <c r="R59" s="49"/>
    </row>
    <row r="60" spans="1:20" ht="17.25" customHeight="1" x14ac:dyDescent="0.15">
      <c r="A60" s="8"/>
      <c r="B60" s="8"/>
      <c r="C60" s="8"/>
      <c r="D60" s="8"/>
      <c r="E60" s="8"/>
      <c r="F60" s="15" t="s">
        <v>47</v>
      </c>
      <c r="G60" s="98"/>
      <c r="H60" s="98"/>
      <c r="I60" s="98"/>
      <c r="J60" s="98"/>
      <c r="K60" s="98"/>
      <c r="L60" s="98"/>
      <c r="M60" s="98"/>
      <c r="N60" s="98"/>
      <c r="O60" s="98"/>
      <c r="P60" s="181"/>
      <c r="Q60" s="181"/>
      <c r="R60" s="49"/>
      <c r="S60" s="16"/>
    </row>
    <row r="61" spans="1:20" x14ac:dyDescent="0.15">
      <c r="A61" s="17"/>
    </row>
  </sheetData>
  <mergeCells count="130">
    <mergeCell ref="M14:Q14"/>
    <mergeCell ref="D13:Q13"/>
    <mergeCell ref="G17:H18"/>
    <mergeCell ref="F17:F18"/>
    <mergeCell ref="A16:E16"/>
    <mergeCell ref="B20:D20"/>
    <mergeCell ref="A28:E28"/>
    <mergeCell ref="B25:D25"/>
    <mergeCell ref="B26:D26"/>
    <mergeCell ref="B29:D30"/>
    <mergeCell ref="B38:C38"/>
    <mergeCell ref="B39:C39"/>
    <mergeCell ref="B40:C40"/>
    <mergeCell ref="B41:C41"/>
    <mergeCell ref="B32:C32"/>
    <mergeCell ref="B33:C33"/>
    <mergeCell ref="A5:C5"/>
    <mergeCell ref="A7:C7"/>
    <mergeCell ref="A10:C10"/>
    <mergeCell ref="A11:C11"/>
    <mergeCell ref="B23:D23"/>
    <mergeCell ref="B22:D22"/>
    <mergeCell ref="B21:D21"/>
    <mergeCell ref="A12:C13"/>
    <mergeCell ref="D10:H10"/>
    <mergeCell ref="D11:H11"/>
    <mergeCell ref="I6:J6"/>
    <mergeCell ref="K10:Q10"/>
    <mergeCell ref="K11:Q11"/>
    <mergeCell ref="I7:J7"/>
    <mergeCell ref="I10:J10"/>
    <mergeCell ref="I11:J11"/>
    <mergeCell ref="P59:Q60"/>
    <mergeCell ref="B31:C31"/>
    <mergeCell ref="K19:M19"/>
    <mergeCell ref="K20:M20"/>
    <mergeCell ref="K21:M21"/>
    <mergeCell ref="K22:M22"/>
    <mergeCell ref="K23:M23"/>
    <mergeCell ref="K24:M24"/>
    <mergeCell ref="B17:D18"/>
    <mergeCell ref="J17:J18"/>
    <mergeCell ref="I17:I18"/>
    <mergeCell ref="B46:C46"/>
    <mergeCell ref="B42:C42"/>
    <mergeCell ref="B43:C43"/>
    <mergeCell ref="B44:C44"/>
    <mergeCell ref="B45:C45"/>
    <mergeCell ref="B37:C37"/>
    <mergeCell ref="B34:C34"/>
    <mergeCell ref="E17:E18"/>
    <mergeCell ref="K16:M16"/>
    <mergeCell ref="O17:O18"/>
    <mergeCell ref="A17:A18"/>
    <mergeCell ref="B19:D19"/>
    <mergeCell ref="B24:D24"/>
    <mergeCell ref="E12:Q12"/>
    <mergeCell ref="O1:P1"/>
    <mergeCell ref="A6:C6"/>
    <mergeCell ref="I4:J4"/>
    <mergeCell ref="A8:C9"/>
    <mergeCell ref="D8:Q9"/>
    <mergeCell ref="D3:H3"/>
    <mergeCell ref="I3:J3"/>
    <mergeCell ref="K3:Q3"/>
    <mergeCell ref="K4:Q4"/>
    <mergeCell ref="K5:Q5"/>
    <mergeCell ref="K6:Q6"/>
    <mergeCell ref="K7:Q7"/>
    <mergeCell ref="D4:H4"/>
    <mergeCell ref="D5:H5"/>
    <mergeCell ref="D6:H6"/>
    <mergeCell ref="D7:H7"/>
    <mergeCell ref="I5:J5"/>
    <mergeCell ref="F29:F30"/>
    <mergeCell ref="G29:H30"/>
    <mergeCell ref="P29:Q30"/>
    <mergeCell ref="I29:I30"/>
    <mergeCell ref="O29:O30"/>
    <mergeCell ref="P24:Q24"/>
    <mergeCell ref="P25:Q25"/>
    <mergeCell ref="P26:Q26"/>
    <mergeCell ref="K17:N18"/>
    <mergeCell ref="P22:Q22"/>
    <mergeCell ref="P23:Q23"/>
    <mergeCell ref="K25:M25"/>
    <mergeCell ref="K26:M26"/>
    <mergeCell ref="T16:W16"/>
    <mergeCell ref="G59:O60"/>
    <mergeCell ref="A1:M1"/>
    <mergeCell ref="P17:Q18"/>
    <mergeCell ref="P20:Q20"/>
    <mergeCell ref="P19:Q19"/>
    <mergeCell ref="P21:Q21"/>
    <mergeCell ref="A3:C3"/>
    <mergeCell ref="A4:C4"/>
    <mergeCell ref="A14:C14"/>
    <mergeCell ref="D14:F14"/>
    <mergeCell ref="A53:P56"/>
    <mergeCell ref="P46:Q46"/>
    <mergeCell ref="A49:E49"/>
    <mergeCell ref="G49:H49"/>
    <mergeCell ref="I49:K49"/>
    <mergeCell ref="S6:AB7"/>
    <mergeCell ref="G14:L14"/>
    <mergeCell ref="K29:N30"/>
    <mergeCell ref="J29:J30"/>
    <mergeCell ref="S8:AB9"/>
    <mergeCell ref="T29:T30"/>
    <mergeCell ref="A29:A30"/>
    <mergeCell ref="E29:E30"/>
    <mergeCell ref="L49:P49"/>
    <mergeCell ref="A48:E48"/>
    <mergeCell ref="P31:Q31"/>
    <mergeCell ref="P45:Q45"/>
    <mergeCell ref="P32:Q32"/>
    <mergeCell ref="P33:Q33"/>
    <mergeCell ref="P34:Q34"/>
    <mergeCell ref="P35:Q35"/>
    <mergeCell ref="P36:Q36"/>
    <mergeCell ref="P37:Q37"/>
    <mergeCell ref="P38:Q38"/>
    <mergeCell ref="P39:Q39"/>
    <mergeCell ref="P40:Q40"/>
    <mergeCell ref="P41:Q41"/>
    <mergeCell ref="P42:Q42"/>
    <mergeCell ref="P43:Q43"/>
    <mergeCell ref="P44:Q44"/>
    <mergeCell ref="B35:C35"/>
    <mergeCell ref="B36:C36"/>
  </mergeCells>
  <phoneticPr fontId="1"/>
  <conditionalFormatting sqref="B32:B46 O32:Q46 M32:M46 I32:I46 E32:G46">
    <cfRule type="containsBlanks" dxfId="83" priority="54">
      <formula>LEN(TRIM(B32))=0</formula>
    </cfRule>
  </conditionalFormatting>
  <conditionalFormatting sqref="P20:Q26 E12:R12 D14:F14 D3:D5 K3:L4 I32:I46 M32:M46 B32:B46 I20:L26 P32:Q46 E20:G26 E32:G46">
    <cfRule type="containsBlanks" dxfId="82" priority="52">
      <formula>LEN(TRIM(B3))=0</formula>
    </cfRule>
  </conditionalFormatting>
  <conditionalFormatting sqref="O20:Q26">
    <cfRule type="containsBlanks" dxfId="81" priority="44">
      <formula>LEN(TRIM(O20))=0</formula>
    </cfRule>
  </conditionalFormatting>
  <conditionalFormatting sqref="E12:R12 D14:F14 D3:D5 K3:L4">
    <cfRule type="containsBlanks" dxfId="80" priority="56">
      <formula>LEN(TRIM(D3))=0</formula>
    </cfRule>
  </conditionalFormatting>
  <conditionalFormatting sqref="D5">
    <cfRule type="containsBlanks" dxfId="79" priority="42">
      <formula>LEN(TRIM(D5))=0</formula>
    </cfRule>
  </conditionalFormatting>
  <conditionalFormatting sqref="D13:R13">
    <cfRule type="containsBlanks" dxfId="78" priority="39">
      <formula>LEN(TRIM(D13))=0</formula>
    </cfRule>
  </conditionalFormatting>
  <conditionalFormatting sqref="P20:Q26 I20:L26 E20:G26">
    <cfRule type="containsBlanks" dxfId="77" priority="55">
      <formula>LEN(TRIM(E20))=0</formula>
    </cfRule>
  </conditionalFormatting>
  <conditionalFormatting sqref="G59">
    <cfRule type="containsBlanks" dxfId="76" priority="51">
      <formula>LEN(TRIM(G59))=0</formula>
    </cfRule>
  </conditionalFormatting>
  <conditionalFormatting sqref="L49">
    <cfRule type="cellIs" dxfId="75" priority="58" operator="equal">
      <formula>$T$1</formula>
    </cfRule>
  </conditionalFormatting>
  <conditionalFormatting sqref="M14:R14">
    <cfRule type="containsBlanks" dxfId="74" priority="40">
      <formula>LEN(TRIM(M14))=0</formula>
    </cfRule>
    <cfRule type="containsBlanks" dxfId="73" priority="41">
      <formula>LEN(TRIM(M14))=0</formula>
    </cfRule>
  </conditionalFormatting>
  <conditionalFormatting sqref="Q1:R1">
    <cfRule type="containsBlanks" dxfId="72" priority="47">
      <formula>LEN(TRIM(Q1))=0</formula>
    </cfRule>
  </conditionalFormatting>
  <conditionalFormatting sqref="F49">
    <cfRule type="containsBlanks" dxfId="71" priority="30">
      <formula>LEN(TRIM(F49))=0</formula>
    </cfRule>
  </conditionalFormatting>
  <conditionalFormatting sqref="F49">
    <cfRule type="containsBlanks" dxfId="70" priority="31">
      <formula>LEN(TRIM(F49))=0</formula>
    </cfRule>
  </conditionalFormatting>
  <conditionalFormatting sqref="O1">
    <cfRule type="containsBlanks" dxfId="69" priority="25">
      <formula>LEN(TRIM(O1))=0</formula>
    </cfRule>
  </conditionalFormatting>
  <conditionalFormatting sqref="K6:L6">
    <cfRule type="containsBlanks" dxfId="68" priority="23">
      <formula>LEN(TRIM(K6))=0</formula>
    </cfRule>
  </conditionalFormatting>
  <conditionalFormatting sqref="K6:L6">
    <cfRule type="containsBlanks" dxfId="67" priority="22">
      <formula>LEN(TRIM(K6))=0</formula>
    </cfRule>
  </conditionalFormatting>
  <conditionalFormatting sqref="K6:L6">
    <cfRule type="containsBlanks" dxfId="66" priority="24">
      <formula>LEN(TRIM(K6))=0</formula>
    </cfRule>
  </conditionalFormatting>
  <conditionalFormatting sqref="D7:D8 D10:D11">
    <cfRule type="containsBlanks" dxfId="65" priority="20">
      <formula>LEN(TRIM(D7))=0</formula>
    </cfRule>
  </conditionalFormatting>
  <conditionalFormatting sqref="D7:D8 D10:D11">
    <cfRule type="containsBlanks" dxfId="64" priority="21">
      <formula>LEN(TRIM(D7))=0</formula>
    </cfRule>
  </conditionalFormatting>
  <conditionalFormatting sqref="K7:L7 D10:D11 D7:D8 K10:L11">
    <cfRule type="containsBlanks" dxfId="63" priority="19">
      <formula>LEN(TRIM(D7))=0</formula>
    </cfRule>
  </conditionalFormatting>
  <conditionalFormatting sqref="D6">
    <cfRule type="containsBlanks" dxfId="62" priority="14">
      <formula>LEN(TRIM(D6))=0</formula>
    </cfRule>
  </conditionalFormatting>
  <conditionalFormatting sqref="D6">
    <cfRule type="containsBlanks" dxfId="61" priority="15">
      <formula>LEN(TRIM(D6))=0</formula>
    </cfRule>
  </conditionalFormatting>
  <conditionalFormatting sqref="K5:L5">
    <cfRule type="containsBlanks" dxfId="60" priority="16">
      <formula>LEN(TRIM(K5))=0</formula>
    </cfRule>
  </conditionalFormatting>
  <conditionalFormatting sqref="D6">
    <cfRule type="containsBlanks" dxfId="59" priority="13">
      <formula>LEN(TRIM(D6))=0</formula>
    </cfRule>
  </conditionalFormatting>
  <conditionalFormatting sqref="P32:Q46">
    <cfRule type="containsBlanks" dxfId="58" priority="11">
      <formula>LEN(TRIM(P32))=0</formula>
    </cfRule>
  </conditionalFormatting>
  <conditionalFormatting sqref="P32:Q46">
    <cfRule type="containsBlanks" dxfId="57" priority="12">
      <formula>LEN(TRIM(P32))=0</formula>
    </cfRule>
  </conditionalFormatting>
  <conditionalFormatting sqref="L32:L46">
    <cfRule type="containsBlanks" dxfId="56" priority="9">
      <formula>LEN(TRIM(L32))=0</formula>
    </cfRule>
  </conditionalFormatting>
  <conditionalFormatting sqref="L32:L46">
    <cfRule type="cellIs" dxfId="55" priority="10" operator="equal">
      <formula>$T$1</formula>
    </cfRule>
  </conditionalFormatting>
  <conditionalFormatting sqref="K32:K46">
    <cfRule type="containsBlanks" dxfId="54" priority="7">
      <formula>LEN(TRIM(K32))=0</formula>
    </cfRule>
  </conditionalFormatting>
  <conditionalFormatting sqref="K32:K46">
    <cfRule type="cellIs" dxfId="53" priority="8" operator="equal">
      <formula>$T$1</formula>
    </cfRule>
  </conditionalFormatting>
  <conditionalFormatting sqref="J32:J37">
    <cfRule type="containsBlanks" dxfId="52" priority="5">
      <formula>LEN(TRIM(J32))=0</formula>
    </cfRule>
  </conditionalFormatting>
  <conditionalFormatting sqref="J32:J37">
    <cfRule type="containsBlanks" dxfId="51" priority="6">
      <formula>LEN(TRIM(J32))=0</formula>
    </cfRule>
  </conditionalFormatting>
  <conditionalFormatting sqref="J38:J44">
    <cfRule type="containsBlanks" dxfId="50" priority="3">
      <formula>LEN(TRIM(J38))=0</formula>
    </cfRule>
  </conditionalFormatting>
  <conditionalFormatting sqref="J38:J44">
    <cfRule type="containsBlanks" dxfId="49" priority="4">
      <formula>LEN(TRIM(J38))=0</formula>
    </cfRule>
  </conditionalFormatting>
  <conditionalFormatting sqref="J45:J46">
    <cfRule type="containsBlanks" dxfId="48" priority="1">
      <formula>LEN(TRIM(J45))=0</formula>
    </cfRule>
  </conditionalFormatting>
  <conditionalFormatting sqref="J45:J46">
    <cfRule type="containsBlanks" dxfId="47" priority="2">
      <formula>LEN(TRIM(J45))=0</formula>
    </cfRule>
  </conditionalFormatting>
  <dataValidations count="1">
    <dataValidation type="list" allowBlank="1" showInputMessage="1" showErrorMessage="1" sqref="K7:L7 K5:L5" xr:uid="{44BFBAFF-FF2D-49BE-9B19-16BFD6CA9468}">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ignoredErrors>
    <ignoredError sqref="U21"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6E1349FF-895B-45CA-AE68-EDEC405EF74B}">
          <x14:formula1>
            <xm:f>ドロップダウンデータ!$E$3:$E$5</xm:f>
          </x14:formula1>
          <xm:sqref>I20:I26 I32:I46</xm:sqref>
        </x14:dataValidation>
        <x14:dataValidation type="list" allowBlank="1" showInputMessage="1" showErrorMessage="1" xr:uid="{EC8FD5B0-3BBC-460B-8A66-2444434ACF1F}">
          <x14:formula1>
            <xm:f>ドロップダウンデータ!$L$3:$L$4</xm:f>
          </x14:formula1>
          <xm:sqref>P20:Q26 P32:Q46</xm:sqref>
        </x14:dataValidation>
        <x14:dataValidation type="list" allowBlank="1" showInputMessage="1" showErrorMessage="1" xr:uid="{D1A99126-03FE-4DEF-BAFF-16BC0D1C16EA}">
          <x14:formula1>
            <xm:f>ドロップダウンデータ!$M$3:$M$4</xm:f>
          </x14:formula1>
          <xm:sqref>K6:L6</xm:sqref>
        </x14:dataValidation>
        <x14:dataValidation type="list" allowBlank="1" showInputMessage="1" showErrorMessage="1" xr:uid="{A0D18034-0C04-40E3-B162-4BA7FC08F418}">
          <x14:formula1>
            <xm:f>ドロップダウンデータ!$A$3:$A$12</xm:f>
          </x14:formula1>
          <xm:sqref>O1:P1</xm:sqref>
        </x14:dataValidation>
        <x14:dataValidation type="list" allowBlank="1" showInputMessage="1" showErrorMessage="1" xr:uid="{7CC84DB7-C348-4427-A091-3081A4CDD207}">
          <x14:formula1>
            <xm:f>ドロップダウンデータ!$H$3:$H$7</xm:f>
          </x14:formula1>
          <xm:sqref>K21:M26</xm:sqref>
        </x14:dataValidation>
        <x14:dataValidation type="list" allowBlank="1" showInputMessage="1" showErrorMessage="1" xr:uid="{4B101FE7-6BAC-4286-BA5E-CFD9184746F1}">
          <x14:formula1>
            <xm:f>ドロップダウンデータ!$J$3:$J$7</xm:f>
          </x14:formula1>
          <xm:sqref>M32:M46</xm:sqref>
        </x14:dataValidation>
        <x14:dataValidation type="list" allowBlank="1" showInputMessage="1" showErrorMessage="1" xr:uid="{46819321-3EDC-4721-A9A6-E82B3E381B34}">
          <x14:formula1>
            <xm:f>ドロップダウンデータ!$I$3:$I$10</xm:f>
          </x14:formula1>
          <xm:sqref>L32:L46 K20:M20 B32:C46</xm:sqref>
        </x14:dataValidation>
        <x14:dataValidation type="list" allowBlank="1" showInputMessage="1" showErrorMessage="1" xr:uid="{6E230566-F245-449B-A0E8-45210B0429B5}">
          <x14:formula1>
            <xm:f>ドロップダウンデータ!$C$3:$C$5</xm:f>
          </x14:formula1>
          <xm:sqref>G32:G46 G20:G26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05F4D-6029-4CE5-A3E4-3C4F66C61C81}">
  <sheetPr codeName="Sheet1">
    <tabColor rgb="FF00B0F0"/>
  </sheetPr>
  <dimension ref="A1:AB58"/>
  <sheetViews>
    <sheetView view="pageBreakPreview" zoomScaleNormal="100" zoomScaleSheetLayoutView="100" workbookViewId="0">
      <selection sqref="A1:M1"/>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99" t="s">
        <v>114</v>
      </c>
      <c r="B1" s="99"/>
      <c r="C1" s="99"/>
      <c r="D1" s="99"/>
      <c r="E1" s="99"/>
      <c r="F1" s="99"/>
      <c r="G1" s="99"/>
      <c r="H1" s="99"/>
      <c r="I1" s="99"/>
      <c r="J1" s="99"/>
      <c r="K1" s="99"/>
      <c r="L1" s="99"/>
      <c r="M1" s="99"/>
      <c r="N1" s="3"/>
      <c r="O1" s="153"/>
      <c r="P1" s="154"/>
      <c r="Q1" s="13" t="s">
        <v>59</v>
      </c>
      <c r="R1" s="51"/>
      <c r="S1" s="58" t="s">
        <v>92</v>
      </c>
      <c r="T1" s="59"/>
      <c r="U1" s="59"/>
      <c r="V1" s="59"/>
      <c r="W1" s="59"/>
      <c r="X1" s="59"/>
      <c r="Y1" s="59"/>
      <c r="Z1" s="59"/>
      <c r="AA1" s="59"/>
      <c r="AB1" s="60"/>
    </row>
    <row r="2" spans="1:28" ht="6" customHeight="1" x14ac:dyDescent="0.15">
      <c r="A2" s="4"/>
      <c r="B2" s="4"/>
      <c r="C2" s="4"/>
      <c r="D2" s="4"/>
      <c r="E2" s="4"/>
      <c r="F2" s="4"/>
      <c r="G2" s="4"/>
      <c r="H2" s="4"/>
      <c r="I2" s="4"/>
      <c r="J2" s="4"/>
      <c r="K2" s="4"/>
      <c r="L2" s="4"/>
      <c r="M2" s="4"/>
      <c r="N2" s="4"/>
      <c r="O2" s="4"/>
      <c r="P2" s="4"/>
      <c r="Q2" s="4"/>
      <c r="R2" s="4"/>
      <c r="S2" s="61"/>
      <c r="T2" s="34"/>
      <c r="U2" s="34"/>
      <c r="V2" s="34"/>
      <c r="W2" s="34"/>
      <c r="X2" s="34"/>
      <c r="Y2" s="34"/>
      <c r="Z2" s="34"/>
      <c r="AA2" s="34"/>
      <c r="AB2" s="62"/>
    </row>
    <row r="3" spans="1:28" ht="26.25" customHeight="1" x14ac:dyDescent="0.15">
      <c r="A3" s="104" t="s">
        <v>33</v>
      </c>
      <c r="B3" s="105"/>
      <c r="C3" s="105"/>
      <c r="D3" s="167"/>
      <c r="E3" s="168"/>
      <c r="F3" s="168"/>
      <c r="G3" s="168"/>
      <c r="H3" s="169"/>
      <c r="I3" s="170" t="s">
        <v>29</v>
      </c>
      <c r="J3" s="171"/>
      <c r="K3" s="167"/>
      <c r="L3" s="168"/>
      <c r="M3" s="168"/>
      <c r="N3" s="168"/>
      <c r="O3" s="168"/>
      <c r="P3" s="168"/>
      <c r="Q3" s="172"/>
      <c r="R3" s="52"/>
      <c r="S3" s="61" t="s">
        <v>93</v>
      </c>
      <c r="T3" s="55"/>
      <c r="U3" s="55"/>
      <c r="V3" s="55"/>
      <c r="W3" s="55"/>
      <c r="X3" s="55"/>
      <c r="Y3" s="34"/>
      <c r="Z3" s="34"/>
      <c r="AA3" s="34"/>
      <c r="AB3" s="62"/>
    </row>
    <row r="4" spans="1:28" ht="26.25" customHeight="1" x14ac:dyDescent="0.15">
      <c r="A4" s="106" t="s">
        <v>78</v>
      </c>
      <c r="B4" s="107"/>
      <c r="C4" s="107"/>
      <c r="D4" s="157"/>
      <c r="E4" s="173"/>
      <c r="F4" s="173"/>
      <c r="G4" s="173"/>
      <c r="H4" s="158"/>
      <c r="I4" s="157" t="s">
        <v>42</v>
      </c>
      <c r="J4" s="158"/>
      <c r="K4" s="157"/>
      <c r="L4" s="173"/>
      <c r="M4" s="173"/>
      <c r="N4" s="173"/>
      <c r="O4" s="173"/>
      <c r="P4" s="173"/>
      <c r="Q4" s="174"/>
      <c r="R4" s="52"/>
      <c r="S4" s="61" t="s">
        <v>102</v>
      </c>
      <c r="T4" s="55"/>
      <c r="U4" s="55"/>
      <c r="V4" s="55"/>
      <c r="W4" s="55"/>
      <c r="X4" s="55"/>
      <c r="Y4" s="34"/>
      <c r="Z4" s="34"/>
      <c r="AA4" s="34"/>
      <c r="AB4" s="62"/>
    </row>
    <row r="5" spans="1:28" ht="26.25" customHeight="1" x14ac:dyDescent="0.15">
      <c r="A5" s="189" t="s">
        <v>80</v>
      </c>
      <c r="B5" s="190"/>
      <c r="C5" s="191"/>
      <c r="D5" s="157"/>
      <c r="E5" s="173"/>
      <c r="F5" s="173"/>
      <c r="G5" s="173"/>
      <c r="H5" s="158"/>
      <c r="I5" s="175" t="s">
        <v>79</v>
      </c>
      <c r="J5" s="176"/>
      <c r="K5" s="173"/>
      <c r="L5" s="173"/>
      <c r="M5" s="173"/>
      <c r="N5" s="173"/>
      <c r="O5" s="173"/>
      <c r="P5" s="173"/>
      <c r="Q5" s="174"/>
      <c r="R5" s="52"/>
      <c r="S5" s="61" t="s">
        <v>94</v>
      </c>
      <c r="T5" s="55"/>
      <c r="U5" s="55"/>
      <c r="V5" s="55"/>
      <c r="W5" s="55"/>
      <c r="X5" s="55"/>
      <c r="Y5" s="34"/>
      <c r="Z5" s="34"/>
      <c r="AA5" s="34"/>
      <c r="AB5" s="62"/>
    </row>
    <row r="6" spans="1:28" ht="26.25" customHeight="1" x14ac:dyDescent="0.15">
      <c r="A6" s="155" t="s">
        <v>77</v>
      </c>
      <c r="B6" s="156"/>
      <c r="C6" s="156"/>
      <c r="D6" s="157"/>
      <c r="E6" s="173"/>
      <c r="F6" s="173"/>
      <c r="G6" s="173"/>
      <c r="H6" s="158"/>
      <c r="I6" s="177" t="s">
        <v>34</v>
      </c>
      <c r="J6" s="178"/>
      <c r="K6" s="173"/>
      <c r="L6" s="173"/>
      <c r="M6" s="173"/>
      <c r="N6" s="173"/>
      <c r="O6" s="173"/>
      <c r="P6" s="173"/>
      <c r="Q6" s="174"/>
      <c r="R6" s="52"/>
      <c r="S6" s="118" t="s">
        <v>101</v>
      </c>
      <c r="T6" s="119"/>
      <c r="U6" s="119"/>
      <c r="V6" s="119"/>
      <c r="W6" s="119"/>
      <c r="X6" s="119"/>
      <c r="Y6" s="119"/>
      <c r="Z6" s="119"/>
      <c r="AA6" s="119"/>
      <c r="AB6" s="120"/>
    </row>
    <row r="7" spans="1:28" ht="26.25" customHeight="1" thickBot="1" x14ac:dyDescent="0.2">
      <c r="A7" s="189" t="s">
        <v>60</v>
      </c>
      <c r="B7" s="190"/>
      <c r="C7" s="191"/>
      <c r="D7" s="157"/>
      <c r="E7" s="173"/>
      <c r="F7" s="173"/>
      <c r="G7" s="173"/>
      <c r="H7" s="158"/>
      <c r="I7" s="175" t="s">
        <v>61</v>
      </c>
      <c r="J7" s="176"/>
      <c r="K7" s="173"/>
      <c r="L7" s="173"/>
      <c r="M7" s="173"/>
      <c r="N7" s="173"/>
      <c r="O7" s="173"/>
      <c r="P7" s="173"/>
      <c r="Q7" s="174"/>
      <c r="R7" s="52"/>
      <c r="S7" s="121"/>
      <c r="T7" s="122"/>
      <c r="U7" s="122"/>
      <c r="V7" s="122"/>
      <c r="W7" s="122"/>
      <c r="X7" s="122"/>
      <c r="Y7" s="122"/>
      <c r="Z7" s="122"/>
      <c r="AA7" s="122"/>
      <c r="AB7" s="123"/>
    </row>
    <row r="8" spans="1:28" ht="12.75" customHeight="1" x14ac:dyDescent="0.15">
      <c r="A8" s="159" t="s">
        <v>64</v>
      </c>
      <c r="B8" s="160"/>
      <c r="C8" s="160"/>
      <c r="D8" s="163" t="s">
        <v>65</v>
      </c>
      <c r="E8" s="163"/>
      <c r="F8" s="163"/>
      <c r="G8" s="163"/>
      <c r="H8" s="163"/>
      <c r="I8" s="163"/>
      <c r="J8" s="163"/>
      <c r="K8" s="163"/>
      <c r="L8" s="163"/>
      <c r="M8" s="163"/>
      <c r="N8" s="163"/>
      <c r="O8" s="163"/>
      <c r="P8" s="163"/>
      <c r="Q8" s="164"/>
      <c r="R8" s="52"/>
      <c r="S8" s="133"/>
      <c r="T8" s="133"/>
      <c r="U8" s="133"/>
      <c r="V8" s="133"/>
      <c r="W8" s="133"/>
      <c r="X8" s="133"/>
      <c r="Y8" s="133"/>
      <c r="Z8" s="133"/>
      <c r="AA8" s="133"/>
      <c r="AB8" s="133"/>
    </row>
    <row r="9" spans="1:28" ht="12.75" customHeight="1" x14ac:dyDescent="0.15">
      <c r="A9" s="161"/>
      <c r="B9" s="162"/>
      <c r="C9" s="162"/>
      <c r="D9" s="165"/>
      <c r="E9" s="165"/>
      <c r="F9" s="165"/>
      <c r="G9" s="165"/>
      <c r="H9" s="165"/>
      <c r="I9" s="165"/>
      <c r="J9" s="165"/>
      <c r="K9" s="165"/>
      <c r="L9" s="165"/>
      <c r="M9" s="165"/>
      <c r="N9" s="165"/>
      <c r="O9" s="165"/>
      <c r="P9" s="165"/>
      <c r="Q9" s="166"/>
      <c r="R9" s="52"/>
      <c r="S9" s="133"/>
      <c r="T9" s="133"/>
      <c r="U9" s="133"/>
      <c r="V9" s="133"/>
      <c r="W9" s="133"/>
      <c r="X9" s="133"/>
      <c r="Y9" s="133"/>
      <c r="Z9" s="133"/>
      <c r="AA9" s="133"/>
      <c r="AB9" s="133"/>
    </row>
    <row r="10" spans="1:28" ht="26.25" customHeight="1" x14ac:dyDescent="0.15">
      <c r="A10" s="189" t="s">
        <v>63</v>
      </c>
      <c r="B10" s="190"/>
      <c r="C10" s="191"/>
      <c r="D10" s="157"/>
      <c r="E10" s="173"/>
      <c r="F10" s="173"/>
      <c r="G10" s="173"/>
      <c r="H10" s="158"/>
      <c r="I10" s="175" t="s">
        <v>64</v>
      </c>
      <c r="J10" s="176"/>
      <c r="K10" s="173"/>
      <c r="L10" s="173"/>
      <c r="M10" s="173"/>
      <c r="N10" s="173"/>
      <c r="O10" s="173"/>
      <c r="P10" s="173"/>
      <c r="Q10" s="174"/>
      <c r="R10" s="52"/>
      <c r="S10" s="28" t="s">
        <v>95</v>
      </c>
      <c r="T10" s="57" t="str">
        <f>D10&amp;""</f>
        <v/>
      </c>
      <c r="U10" s="55"/>
      <c r="V10" s="55"/>
      <c r="W10" s="55"/>
      <c r="X10" s="55"/>
    </row>
    <row r="11" spans="1:28" ht="26.25" customHeight="1" x14ac:dyDescent="0.15">
      <c r="A11" s="189" t="s">
        <v>63</v>
      </c>
      <c r="B11" s="190"/>
      <c r="C11" s="191"/>
      <c r="D11" s="194"/>
      <c r="E11" s="165"/>
      <c r="F11" s="165"/>
      <c r="G11" s="165"/>
      <c r="H11" s="195"/>
      <c r="I11" s="175" t="s">
        <v>64</v>
      </c>
      <c r="J11" s="179"/>
      <c r="K11" s="157"/>
      <c r="L11" s="173"/>
      <c r="M11" s="173"/>
      <c r="N11" s="173"/>
      <c r="O11" s="173"/>
      <c r="P11" s="173"/>
      <c r="Q11" s="174"/>
      <c r="R11" s="52"/>
      <c r="S11" s="28" t="s">
        <v>95</v>
      </c>
      <c r="T11" s="57" t="str">
        <f>D11&amp;""</f>
        <v/>
      </c>
      <c r="U11" s="55"/>
      <c r="V11" s="55"/>
      <c r="W11" s="55"/>
      <c r="X11" s="55"/>
    </row>
    <row r="12" spans="1:28" ht="15.75" customHeight="1" x14ac:dyDescent="0.15">
      <c r="A12" s="192" t="s">
        <v>31</v>
      </c>
      <c r="B12" s="193"/>
      <c r="C12" s="193"/>
      <c r="D12" s="48" t="s">
        <v>30</v>
      </c>
      <c r="E12" s="150"/>
      <c r="F12" s="151"/>
      <c r="G12" s="151"/>
      <c r="H12" s="151"/>
      <c r="I12" s="151"/>
      <c r="J12" s="151"/>
      <c r="K12" s="151"/>
      <c r="L12" s="151"/>
      <c r="M12" s="151"/>
      <c r="N12" s="151"/>
      <c r="O12" s="151"/>
      <c r="P12" s="151"/>
      <c r="Q12" s="152"/>
      <c r="R12" s="53"/>
      <c r="S12" s="47"/>
      <c r="T12" s="56"/>
      <c r="U12" s="55"/>
      <c r="V12" s="55"/>
      <c r="W12" s="55"/>
      <c r="X12" s="55"/>
    </row>
    <row r="13" spans="1:28" ht="24.75" customHeight="1" x14ac:dyDescent="0.15">
      <c r="A13" s="192"/>
      <c r="B13" s="193"/>
      <c r="C13" s="193"/>
      <c r="D13" s="157"/>
      <c r="E13" s="173"/>
      <c r="F13" s="173"/>
      <c r="G13" s="173"/>
      <c r="H13" s="173"/>
      <c r="I13" s="173"/>
      <c r="J13" s="173"/>
      <c r="K13" s="173"/>
      <c r="L13" s="173"/>
      <c r="M13" s="173"/>
      <c r="N13" s="173"/>
      <c r="O13" s="173"/>
      <c r="P13" s="173"/>
      <c r="Q13" s="174"/>
      <c r="R13" s="52"/>
      <c r="S13" s="28" t="s">
        <v>96</v>
      </c>
      <c r="T13" s="57" t="str">
        <f>K10&amp;""</f>
        <v/>
      </c>
      <c r="U13" s="55"/>
      <c r="V13" s="55"/>
      <c r="W13" s="55"/>
      <c r="X13" s="55"/>
    </row>
    <row r="14" spans="1:28" ht="24.75" customHeight="1" x14ac:dyDescent="0.15">
      <c r="A14" s="108" t="s">
        <v>32</v>
      </c>
      <c r="B14" s="109"/>
      <c r="C14" s="109"/>
      <c r="D14" s="110"/>
      <c r="E14" s="110"/>
      <c r="F14" s="110"/>
      <c r="G14" s="124" t="s">
        <v>62</v>
      </c>
      <c r="H14" s="125"/>
      <c r="I14" s="125"/>
      <c r="J14" s="125"/>
      <c r="K14" s="125"/>
      <c r="L14" s="126"/>
      <c r="M14" s="196"/>
      <c r="N14" s="197"/>
      <c r="O14" s="197"/>
      <c r="P14" s="197"/>
      <c r="Q14" s="198"/>
      <c r="R14" s="49"/>
      <c r="S14" s="28" t="s">
        <v>96</v>
      </c>
      <c r="T14" s="57" t="str">
        <f>K11&amp;""</f>
        <v/>
      </c>
      <c r="U14" s="55"/>
      <c r="V14" s="55"/>
      <c r="W14" s="55"/>
      <c r="X14" s="55"/>
    </row>
    <row r="15" spans="1:28" ht="6" customHeight="1" x14ac:dyDescent="0.15"/>
    <row r="16" spans="1:28" x14ac:dyDescent="0.15">
      <c r="A16" s="89" t="s">
        <v>98</v>
      </c>
      <c r="B16" s="89"/>
      <c r="C16" s="89"/>
      <c r="D16" s="89"/>
      <c r="E16" s="89"/>
      <c r="F16" s="6"/>
      <c r="G16" s="6"/>
      <c r="H16" s="6"/>
      <c r="I16" s="2"/>
      <c r="J16" s="35"/>
      <c r="K16" s="145"/>
      <c r="L16" s="145"/>
      <c r="M16" s="145"/>
      <c r="N16" s="36"/>
      <c r="O16" s="36"/>
      <c r="P16" s="37"/>
      <c r="Q16" s="38"/>
      <c r="R16" s="34"/>
      <c r="S16" s="46"/>
      <c r="T16" s="96" t="str">
        <f>D3&amp;""</f>
        <v/>
      </c>
      <c r="U16" s="96"/>
      <c r="V16" s="96"/>
      <c r="W16" s="96"/>
    </row>
    <row r="17" spans="1:26" ht="13.5" customHeight="1" x14ac:dyDescent="0.15">
      <c r="A17" s="135" t="s">
        <v>0</v>
      </c>
      <c r="B17" s="183" t="s">
        <v>1</v>
      </c>
      <c r="C17" s="127"/>
      <c r="D17" s="128"/>
      <c r="E17" s="137" t="s">
        <v>5</v>
      </c>
      <c r="F17" s="138" t="s">
        <v>22</v>
      </c>
      <c r="G17" s="183" t="s">
        <v>6</v>
      </c>
      <c r="H17" s="128"/>
      <c r="I17" s="137" t="s">
        <v>89</v>
      </c>
      <c r="J17" s="131" t="s">
        <v>48</v>
      </c>
      <c r="K17" s="131" t="s">
        <v>45</v>
      </c>
      <c r="L17" s="131"/>
      <c r="M17" s="131"/>
      <c r="N17" s="131"/>
      <c r="O17" s="140" t="s">
        <v>46</v>
      </c>
      <c r="P17" s="100" t="s">
        <v>24</v>
      </c>
      <c r="Q17" s="101"/>
      <c r="S17" s="28"/>
      <c r="T17" s="28" t="s">
        <v>86</v>
      </c>
      <c r="U17" s="28" t="s">
        <v>2</v>
      </c>
      <c r="V17" s="28" t="s">
        <v>89</v>
      </c>
      <c r="W17" s="28" t="s">
        <v>48</v>
      </c>
    </row>
    <row r="18" spans="1:26" x14ac:dyDescent="0.15">
      <c r="A18" s="136"/>
      <c r="B18" s="184"/>
      <c r="C18" s="129"/>
      <c r="D18" s="130"/>
      <c r="E18" s="132"/>
      <c r="F18" s="139"/>
      <c r="G18" s="184"/>
      <c r="H18" s="130"/>
      <c r="I18" s="132"/>
      <c r="J18" s="132"/>
      <c r="K18" s="142"/>
      <c r="L18" s="142"/>
      <c r="M18" s="142"/>
      <c r="N18" s="142"/>
      <c r="O18" s="141"/>
      <c r="P18" s="102"/>
      <c r="Q18" s="103"/>
      <c r="S18" s="28" t="s">
        <v>78</v>
      </c>
      <c r="T18" s="28" t="str">
        <f>D4&amp;""</f>
        <v/>
      </c>
      <c r="U18" s="28" t="s">
        <v>87</v>
      </c>
      <c r="V18" s="28" t="s">
        <v>87</v>
      </c>
      <c r="W18" s="28" t="s">
        <v>87</v>
      </c>
    </row>
    <row r="19" spans="1:26" ht="13.5" customHeight="1" x14ac:dyDescent="0.15">
      <c r="A19" s="23" t="s">
        <v>9</v>
      </c>
      <c r="B19" s="146"/>
      <c r="C19" s="147"/>
      <c r="D19" s="148"/>
      <c r="E19" s="25" t="s">
        <v>99</v>
      </c>
      <c r="F19" s="26" t="s">
        <v>100</v>
      </c>
      <c r="G19" s="72">
        <v>1</v>
      </c>
      <c r="H19" s="73" t="s">
        <v>3</v>
      </c>
      <c r="I19" s="25" t="s">
        <v>10</v>
      </c>
      <c r="J19" s="27">
        <v>42.5</v>
      </c>
      <c r="K19" s="90">
        <v>-44</v>
      </c>
      <c r="L19" s="182"/>
      <c r="M19" s="182"/>
      <c r="N19" s="24" t="s">
        <v>8</v>
      </c>
      <c r="O19" s="64"/>
      <c r="P19" s="90"/>
      <c r="Q19" s="91"/>
      <c r="S19" s="28" t="s">
        <v>77</v>
      </c>
      <c r="T19" s="28" t="str">
        <f>D6&amp;""</f>
        <v/>
      </c>
      <c r="U19" s="28" t="s">
        <v>87</v>
      </c>
      <c r="V19" s="28" t="s">
        <v>87</v>
      </c>
      <c r="W19" s="28" t="s">
        <v>87</v>
      </c>
    </row>
    <row r="20" spans="1:26" ht="13.5" customHeight="1" x14ac:dyDescent="0.15">
      <c r="A20" s="7">
        <v>1</v>
      </c>
      <c r="B20" s="94">
        <v>1</v>
      </c>
      <c r="C20" s="95"/>
      <c r="D20" s="149"/>
      <c r="E20" s="19"/>
      <c r="F20" s="66"/>
      <c r="G20" s="66"/>
      <c r="H20" s="71" t="s">
        <v>3</v>
      </c>
      <c r="I20" s="19"/>
      <c r="J20" s="41"/>
      <c r="K20" s="94"/>
      <c r="L20" s="95"/>
      <c r="M20" s="95"/>
      <c r="N20" s="18" t="s">
        <v>8</v>
      </c>
      <c r="O20" s="63"/>
      <c r="P20" s="92"/>
      <c r="Q20" s="93"/>
      <c r="R20" s="75" t="s">
        <v>104</v>
      </c>
      <c r="S20" s="43">
        <v>1</v>
      </c>
      <c r="T20" s="28" t="str">
        <f t="shared" ref="T20:T23" si="0">E20&amp;""</f>
        <v/>
      </c>
      <c r="U20" s="28" t="str">
        <f>G20&amp;""</f>
        <v/>
      </c>
      <c r="V20" s="40" t="str">
        <f t="shared" ref="V20:W23" si="1">I20&amp;""</f>
        <v/>
      </c>
      <c r="W20" s="40" t="str">
        <f t="shared" si="1"/>
        <v/>
      </c>
    </row>
    <row r="21" spans="1:26" ht="13.5" customHeight="1" x14ac:dyDescent="0.15">
      <c r="A21" s="7">
        <v>2</v>
      </c>
      <c r="B21" s="94">
        <v>2</v>
      </c>
      <c r="C21" s="95"/>
      <c r="D21" s="149"/>
      <c r="E21" s="19"/>
      <c r="F21" s="66"/>
      <c r="G21" s="79"/>
      <c r="H21" s="71" t="s">
        <v>3</v>
      </c>
      <c r="I21" s="19"/>
      <c r="J21" s="41"/>
      <c r="K21" s="94"/>
      <c r="L21" s="95"/>
      <c r="M21" s="95"/>
      <c r="N21" s="18" t="s">
        <v>8</v>
      </c>
      <c r="O21" s="63"/>
      <c r="P21" s="92"/>
      <c r="Q21" s="93"/>
      <c r="R21" s="75"/>
      <c r="S21" s="43">
        <v>2</v>
      </c>
      <c r="T21" s="28" t="str">
        <f>E21&amp;""</f>
        <v/>
      </c>
      <c r="U21" s="28" t="str">
        <f>G23&amp;""</f>
        <v/>
      </c>
      <c r="V21" s="40" t="str">
        <f t="shared" si="1"/>
        <v/>
      </c>
      <c r="W21" s="40" t="str">
        <f t="shared" si="1"/>
        <v/>
      </c>
    </row>
    <row r="22" spans="1:26" ht="13.5" customHeight="1" x14ac:dyDescent="0.15">
      <c r="A22" s="7">
        <v>3</v>
      </c>
      <c r="B22" s="94">
        <v>3</v>
      </c>
      <c r="C22" s="95"/>
      <c r="D22" s="149"/>
      <c r="E22" s="19"/>
      <c r="F22" s="66"/>
      <c r="G22" s="79"/>
      <c r="H22" s="71" t="s">
        <v>3</v>
      </c>
      <c r="I22" s="19"/>
      <c r="J22" s="41"/>
      <c r="K22" s="94"/>
      <c r="L22" s="95"/>
      <c r="M22" s="95"/>
      <c r="N22" s="18" t="s">
        <v>8</v>
      </c>
      <c r="O22" s="63"/>
      <c r="P22" s="92"/>
      <c r="Q22" s="93"/>
      <c r="R22" s="75"/>
      <c r="S22" s="43">
        <v>3</v>
      </c>
      <c r="T22" s="28" t="str">
        <f t="shared" si="0"/>
        <v/>
      </c>
      <c r="U22" s="28" t="str">
        <f>G22&amp;""</f>
        <v/>
      </c>
      <c r="V22" s="40" t="str">
        <f t="shared" si="1"/>
        <v/>
      </c>
      <c r="W22" s="40" t="str">
        <f t="shared" si="1"/>
        <v/>
      </c>
    </row>
    <row r="23" spans="1:26" ht="13.5" customHeight="1" x14ac:dyDescent="0.15">
      <c r="A23" s="9">
        <v>4</v>
      </c>
      <c r="B23" s="143">
        <v>4</v>
      </c>
      <c r="C23" s="144"/>
      <c r="D23" s="199"/>
      <c r="E23" s="21"/>
      <c r="F23" s="68"/>
      <c r="G23" s="80"/>
      <c r="H23" s="70" t="s">
        <v>3</v>
      </c>
      <c r="I23" s="21"/>
      <c r="J23" s="42"/>
      <c r="K23" s="143"/>
      <c r="L23" s="144"/>
      <c r="M23" s="144"/>
      <c r="N23" s="20" t="s">
        <v>8</v>
      </c>
      <c r="O23" s="65"/>
      <c r="P23" s="112"/>
      <c r="Q23" s="113"/>
      <c r="R23" s="75" t="s">
        <v>105</v>
      </c>
      <c r="S23" s="43">
        <v>4</v>
      </c>
      <c r="T23" s="28" t="str">
        <f t="shared" si="0"/>
        <v/>
      </c>
      <c r="U23" s="28" t="str">
        <f>G21&amp;""</f>
        <v/>
      </c>
      <c r="V23" s="40" t="str">
        <f t="shared" si="1"/>
        <v/>
      </c>
      <c r="W23" s="40" t="str">
        <f t="shared" si="1"/>
        <v/>
      </c>
    </row>
    <row r="24" spans="1:26" ht="6" customHeight="1" x14ac:dyDescent="0.15">
      <c r="K24" s="30"/>
      <c r="L24" s="30"/>
    </row>
    <row r="25" spans="1:26" x14ac:dyDescent="0.15">
      <c r="A25" s="89" t="s">
        <v>97</v>
      </c>
      <c r="B25" s="89"/>
      <c r="C25" s="89"/>
      <c r="D25" s="89"/>
      <c r="E25" s="89"/>
      <c r="F25" s="10"/>
      <c r="G25" s="10"/>
      <c r="H25" s="6"/>
      <c r="I25" s="6"/>
      <c r="J25" s="6"/>
      <c r="K25" s="6"/>
      <c r="L25" s="6"/>
      <c r="M25" s="6"/>
      <c r="N25" s="6"/>
      <c r="O25" s="6"/>
      <c r="P25" s="6"/>
      <c r="Q25" s="6"/>
    </row>
    <row r="26" spans="1:26" ht="13.5" customHeight="1" x14ac:dyDescent="0.15">
      <c r="A26" s="135" t="s">
        <v>0</v>
      </c>
      <c r="B26" s="100" t="s">
        <v>39</v>
      </c>
      <c r="C26" s="185"/>
      <c r="D26" s="186"/>
      <c r="E26" s="137" t="s">
        <v>5</v>
      </c>
      <c r="F26" s="138" t="s">
        <v>22</v>
      </c>
      <c r="G26" s="137" t="s">
        <v>6</v>
      </c>
      <c r="H26" s="137"/>
      <c r="I26" s="137" t="s">
        <v>89</v>
      </c>
      <c r="J26" s="131" t="s">
        <v>48</v>
      </c>
      <c r="K26" s="127" t="s">
        <v>90</v>
      </c>
      <c r="L26" s="127"/>
      <c r="M26" s="127"/>
      <c r="N26" s="128"/>
      <c r="O26" s="140" t="s">
        <v>46</v>
      </c>
      <c r="P26" s="100" t="s">
        <v>24</v>
      </c>
      <c r="Q26" s="101"/>
      <c r="T26" s="134"/>
      <c r="Z26" s="34"/>
    </row>
    <row r="27" spans="1:26" ht="13.5" customHeight="1" x14ac:dyDescent="0.15">
      <c r="A27" s="136"/>
      <c r="B27" s="102"/>
      <c r="C27" s="187"/>
      <c r="D27" s="188"/>
      <c r="E27" s="132"/>
      <c r="F27" s="139"/>
      <c r="G27" s="132"/>
      <c r="H27" s="132"/>
      <c r="I27" s="132"/>
      <c r="J27" s="132"/>
      <c r="K27" s="129"/>
      <c r="L27" s="129"/>
      <c r="M27" s="129"/>
      <c r="N27" s="130"/>
      <c r="O27" s="141"/>
      <c r="P27" s="102"/>
      <c r="Q27" s="103"/>
      <c r="R27" s="34"/>
      <c r="T27" s="134"/>
    </row>
    <row r="28" spans="1:26" ht="13.5" customHeight="1" x14ac:dyDescent="0.15">
      <c r="A28" s="23" t="s">
        <v>9</v>
      </c>
      <c r="B28" s="90">
        <v>-63</v>
      </c>
      <c r="C28" s="182"/>
      <c r="D28" s="24" t="s">
        <v>8</v>
      </c>
      <c r="E28" s="25" t="s">
        <v>99</v>
      </c>
      <c r="F28" s="26" t="s">
        <v>100</v>
      </c>
      <c r="G28" s="72">
        <v>1</v>
      </c>
      <c r="H28" s="73" t="s">
        <v>3</v>
      </c>
      <c r="I28" s="25" t="s">
        <v>19</v>
      </c>
      <c r="J28" s="39">
        <v>62.4</v>
      </c>
      <c r="K28" s="78" t="s">
        <v>72</v>
      </c>
      <c r="L28" s="78">
        <v>-63</v>
      </c>
      <c r="M28" s="64">
        <v>2</v>
      </c>
      <c r="N28" s="24" t="s">
        <v>7</v>
      </c>
      <c r="O28" s="64"/>
      <c r="P28" s="90"/>
      <c r="Q28" s="91"/>
      <c r="R28" s="47" t="s">
        <v>88</v>
      </c>
      <c r="S28" s="47" t="s">
        <v>91</v>
      </c>
      <c r="T28" s="47" t="s">
        <v>86</v>
      </c>
      <c r="U28" s="47" t="s">
        <v>2</v>
      </c>
      <c r="V28" s="47" t="s">
        <v>89</v>
      </c>
      <c r="W28" s="83" t="s">
        <v>106</v>
      </c>
      <c r="X28" s="82" t="s">
        <v>90</v>
      </c>
    </row>
    <row r="29" spans="1:26" ht="13.5" customHeight="1" x14ac:dyDescent="0.15">
      <c r="A29" s="7">
        <v>1</v>
      </c>
      <c r="B29" s="94"/>
      <c r="C29" s="95"/>
      <c r="D29" s="18" t="s">
        <v>8</v>
      </c>
      <c r="E29" s="19"/>
      <c r="F29" s="19"/>
      <c r="G29" s="79"/>
      <c r="H29" s="71" t="s">
        <v>3</v>
      </c>
      <c r="I29" s="19"/>
      <c r="J29" s="41"/>
      <c r="K29" s="84" t="s">
        <v>72</v>
      </c>
      <c r="L29" s="11"/>
      <c r="M29" s="67"/>
      <c r="N29" s="71" t="s">
        <v>7</v>
      </c>
      <c r="O29" s="67"/>
      <c r="P29" s="92"/>
      <c r="Q29" s="93"/>
      <c r="R29" s="29" t="str">
        <f>B29&amp;""</f>
        <v/>
      </c>
      <c r="S29" s="29" t="str">
        <f>M14&amp;""</f>
        <v/>
      </c>
      <c r="T29" s="28" t="str">
        <f>E29&amp;""</f>
        <v/>
      </c>
      <c r="U29" s="28" t="str">
        <f>G29&amp;""</f>
        <v/>
      </c>
      <c r="V29" s="28" t="str">
        <f>I29&amp;""</f>
        <v/>
      </c>
      <c r="W29" s="40" t="str">
        <f>J29&amp;""</f>
        <v/>
      </c>
      <c r="X29" s="74" t="str">
        <f>K29&amp;L29&amp;""</f>
        <v>春</v>
      </c>
      <c r="Y29" s="45" t="str">
        <f>M29&amp;""</f>
        <v/>
      </c>
    </row>
    <row r="30" spans="1:26" ht="13.5" customHeight="1" x14ac:dyDescent="0.15">
      <c r="A30" s="7">
        <v>2</v>
      </c>
      <c r="B30" s="94"/>
      <c r="C30" s="95"/>
      <c r="D30" s="18" t="s">
        <v>8</v>
      </c>
      <c r="E30" s="19"/>
      <c r="F30" s="19"/>
      <c r="G30" s="79"/>
      <c r="H30" s="71" t="s">
        <v>3</v>
      </c>
      <c r="I30" s="19"/>
      <c r="J30" s="41"/>
      <c r="K30" s="85" t="s">
        <v>72</v>
      </c>
      <c r="L30" s="11"/>
      <c r="M30" s="67"/>
      <c r="N30" s="71" t="s">
        <v>7</v>
      </c>
      <c r="O30" s="67"/>
      <c r="P30" s="92"/>
      <c r="Q30" s="93"/>
      <c r="R30" s="29" t="str">
        <f t="shared" ref="R30:R43" si="2">B30&amp;""</f>
        <v/>
      </c>
      <c r="S30" s="29" t="str">
        <f>M14&amp;""</f>
        <v/>
      </c>
      <c r="T30" s="28" t="str">
        <f>E30&amp;""</f>
        <v/>
      </c>
      <c r="U30" s="28" t="str">
        <f t="shared" ref="U30:U43" si="3">G30&amp;""</f>
        <v/>
      </c>
      <c r="V30" s="28" t="str">
        <f t="shared" ref="V30:W43" si="4">I30&amp;""</f>
        <v/>
      </c>
      <c r="W30" s="40" t="str">
        <f t="shared" si="4"/>
        <v/>
      </c>
      <c r="X30" s="74" t="str">
        <f t="shared" ref="X30:X43" si="5">K30&amp;L30&amp;""</f>
        <v>春</v>
      </c>
      <c r="Y30" s="45" t="str">
        <f t="shared" ref="Y30:Y43" si="6">M30&amp;""</f>
        <v/>
      </c>
    </row>
    <row r="31" spans="1:26" ht="13.5" customHeight="1" x14ac:dyDescent="0.15">
      <c r="A31" s="7">
        <v>3</v>
      </c>
      <c r="B31" s="94"/>
      <c r="C31" s="95"/>
      <c r="D31" s="18" t="s">
        <v>8</v>
      </c>
      <c r="E31" s="19"/>
      <c r="F31" s="19"/>
      <c r="G31" s="79"/>
      <c r="H31" s="71" t="s">
        <v>3</v>
      </c>
      <c r="I31" s="19"/>
      <c r="J31" s="41"/>
      <c r="K31" s="85" t="s">
        <v>72</v>
      </c>
      <c r="L31" s="11"/>
      <c r="M31" s="67"/>
      <c r="N31" s="71" t="s">
        <v>7</v>
      </c>
      <c r="O31" s="67"/>
      <c r="P31" s="92"/>
      <c r="Q31" s="93"/>
      <c r="R31" s="29" t="str">
        <f t="shared" si="2"/>
        <v/>
      </c>
      <c r="S31" s="29" t="str">
        <f>M14&amp;""</f>
        <v/>
      </c>
      <c r="T31" s="28" t="str">
        <f t="shared" ref="T31:T43" si="7">E31&amp;""</f>
        <v/>
      </c>
      <c r="U31" s="28" t="str">
        <f t="shared" si="3"/>
        <v/>
      </c>
      <c r="V31" s="28" t="str">
        <f t="shared" si="4"/>
        <v/>
      </c>
      <c r="W31" s="40" t="str">
        <f t="shared" si="4"/>
        <v/>
      </c>
      <c r="X31" s="74" t="str">
        <f t="shared" si="5"/>
        <v>春</v>
      </c>
      <c r="Y31" s="45" t="str">
        <f t="shared" si="6"/>
        <v/>
      </c>
    </row>
    <row r="32" spans="1:26" ht="13.5" customHeight="1" x14ac:dyDescent="0.15">
      <c r="A32" s="7">
        <v>4</v>
      </c>
      <c r="B32" s="94"/>
      <c r="C32" s="95"/>
      <c r="D32" s="18" t="s">
        <v>8</v>
      </c>
      <c r="E32" s="19"/>
      <c r="F32" s="19"/>
      <c r="G32" s="79"/>
      <c r="H32" s="71" t="s">
        <v>3</v>
      </c>
      <c r="I32" s="19"/>
      <c r="J32" s="41"/>
      <c r="K32" s="85" t="s">
        <v>72</v>
      </c>
      <c r="L32" s="11"/>
      <c r="M32" s="67"/>
      <c r="N32" s="71" t="s">
        <v>7</v>
      </c>
      <c r="O32" s="67"/>
      <c r="P32" s="92"/>
      <c r="Q32" s="93"/>
      <c r="R32" s="29" t="str">
        <f t="shared" si="2"/>
        <v/>
      </c>
      <c r="S32" s="29" t="str">
        <f>M14&amp;""</f>
        <v/>
      </c>
      <c r="T32" s="28" t="str">
        <f t="shared" si="7"/>
        <v/>
      </c>
      <c r="U32" s="28" t="str">
        <f t="shared" si="3"/>
        <v/>
      </c>
      <c r="V32" s="28" t="str">
        <f t="shared" si="4"/>
        <v/>
      </c>
      <c r="W32" s="40" t="str">
        <f t="shared" si="4"/>
        <v/>
      </c>
      <c r="X32" s="74" t="str">
        <f t="shared" si="5"/>
        <v>春</v>
      </c>
      <c r="Y32" s="45" t="str">
        <f t="shared" si="6"/>
        <v/>
      </c>
    </row>
    <row r="33" spans="1:25" ht="13.5" customHeight="1" x14ac:dyDescent="0.15">
      <c r="A33" s="7">
        <v>5</v>
      </c>
      <c r="B33" s="94"/>
      <c r="C33" s="95"/>
      <c r="D33" s="18" t="s">
        <v>8</v>
      </c>
      <c r="E33" s="19"/>
      <c r="F33" s="19"/>
      <c r="G33" s="79"/>
      <c r="H33" s="71" t="s">
        <v>3</v>
      </c>
      <c r="I33" s="19"/>
      <c r="J33" s="41"/>
      <c r="K33" s="85" t="s">
        <v>72</v>
      </c>
      <c r="L33" s="11"/>
      <c r="M33" s="67"/>
      <c r="N33" s="71" t="s">
        <v>7</v>
      </c>
      <c r="O33" s="67"/>
      <c r="P33" s="92"/>
      <c r="Q33" s="93"/>
      <c r="R33" s="29" t="str">
        <f t="shared" si="2"/>
        <v/>
      </c>
      <c r="S33" s="29" t="str">
        <f>M14&amp;""</f>
        <v/>
      </c>
      <c r="T33" s="28" t="str">
        <f t="shared" si="7"/>
        <v/>
      </c>
      <c r="U33" s="28" t="str">
        <f t="shared" si="3"/>
        <v/>
      </c>
      <c r="V33" s="28" t="str">
        <f t="shared" si="4"/>
        <v/>
      </c>
      <c r="W33" s="40" t="str">
        <f t="shared" si="4"/>
        <v/>
      </c>
      <c r="X33" s="74" t="str">
        <f t="shared" si="5"/>
        <v>春</v>
      </c>
      <c r="Y33" s="45" t="str">
        <f t="shared" si="6"/>
        <v/>
      </c>
    </row>
    <row r="34" spans="1:25" ht="13.5" customHeight="1" x14ac:dyDescent="0.15">
      <c r="A34" s="7">
        <v>6</v>
      </c>
      <c r="B34" s="94"/>
      <c r="C34" s="95"/>
      <c r="D34" s="18" t="s">
        <v>8</v>
      </c>
      <c r="E34" s="19"/>
      <c r="F34" s="19"/>
      <c r="G34" s="79"/>
      <c r="H34" s="71" t="s">
        <v>3</v>
      </c>
      <c r="I34" s="19"/>
      <c r="J34" s="41"/>
      <c r="K34" s="85" t="s">
        <v>72</v>
      </c>
      <c r="L34" s="11"/>
      <c r="M34" s="67"/>
      <c r="N34" s="71" t="s">
        <v>7</v>
      </c>
      <c r="O34" s="67"/>
      <c r="P34" s="92"/>
      <c r="Q34" s="93"/>
      <c r="R34" s="29" t="str">
        <f t="shared" si="2"/>
        <v/>
      </c>
      <c r="S34" s="29" t="str">
        <f>M14&amp;""</f>
        <v/>
      </c>
      <c r="T34" s="28" t="str">
        <f>E34&amp;""</f>
        <v/>
      </c>
      <c r="U34" s="28" t="str">
        <f t="shared" si="3"/>
        <v/>
      </c>
      <c r="V34" s="28" t="str">
        <f t="shared" si="4"/>
        <v/>
      </c>
      <c r="W34" s="40" t="str">
        <f t="shared" si="4"/>
        <v/>
      </c>
      <c r="X34" s="74" t="str">
        <f t="shared" si="5"/>
        <v>春</v>
      </c>
      <c r="Y34" s="45" t="str">
        <f t="shared" si="6"/>
        <v/>
      </c>
    </row>
    <row r="35" spans="1:25" ht="13.5" customHeight="1" x14ac:dyDescent="0.15">
      <c r="A35" s="7">
        <v>7</v>
      </c>
      <c r="B35" s="94"/>
      <c r="C35" s="95"/>
      <c r="D35" s="18" t="s">
        <v>8</v>
      </c>
      <c r="E35" s="19"/>
      <c r="F35" s="19"/>
      <c r="G35" s="79"/>
      <c r="H35" s="71" t="s">
        <v>3</v>
      </c>
      <c r="I35" s="19"/>
      <c r="J35" s="41"/>
      <c r="K35" s="85" t="s">
        <v>72</v>
      </c>
      <c r="L35" s="11"/>
      <c r="M35" s="67"/>
      <c r="N35" s="71" t="s">
        <v>7</v>
      </c>
      <c r="O35" s="67"/>
      <c r="P35" s="92"/>
      <c r="Q35" s="93"/>
      <c r="R35" s="29" t="str">
        <f t="shared" si="2"/>
        <v/>
      </c>
      <c r="S35" s="29" t="str">
        <f>M14&amp;""</f>
        <v/>
      </c>
      <c r="T35" s="28" t="str">
        <f t="shared" si="7"/>
        <v/>
      </c>
      <c r="U35" s="28" t="str">
        <f t="shared" si="3"/>
        <v/>
      </c>
      <c r="V35" s="28" t="str">
        <f t="shared" si="4"/>
        <v/>
      </c>
      <c r="W35" s="40" t="str">
        <f t="shared" si="4"/>
        <v/>
      </c>
      <c r="X35" s="74" t="str">
        <f t="shared" si="5"/>
        <v>春</v>
      </c>
      <c r="Y35" s="45" t="str">
        <f t="shared" si="6"/>
        <v/>
      </c>
    </row>
    <row r="36" spans="1:25" ht="13.5" customHeight="1" x14ac:dyDescent="0.15">
      <c r="A36" s="7">
        <v>8</v>
      </c>
      <c r="B36" s="94"/>
      <c r="C36" s="95"/>
      <c r="D36" s="18" t="s">
        <v>8</v>
      </c>
      <c r="E36" s="19"/>
      <c r="F36" s="19"/>
      <c r="G36" s="79"/>
      <c r="H36" s="71" t="s">
        <v>3</v>
      </c>
      <c r="I36" s="19"/>
      <c r="J36" s="41"/>
      <c r="K36" s="85" t="s">
        <v>72</v>
      </c>
      <c r="L36" s="11"/>
      <c r="M36" s="67"/>
      <c r="N36" s="71" t="s">
        <v>7</v>
      </c>
      <c r="O36" s="67"/>
      <c r="P36" s="92"/>
      <c r="Q36" s="93"/>
      <c r="R36" s="29" t="str">
        <f t="shared" si="2"/>
        <v/>
      </c>
      <c r="S36" s="29" t="str">
        <f>M14&amp;""</f>
        <v/>
      </c>
      <c r="T36" s="28" t="str">
        <f t="shared" si="7"/>
        <v/>
      </c>
      <c r="U36" s="28" t="str">
        <f t="shared" si="3"/>
        <v/>
      </c>
      <c r="V36" s="28" t="str">
        <f t="shared" si="4"/>
        <v/>
      </c>
      <c r="W36" s="40" t="str">
        <f t="shared" si="4"/>
        <v/>
      </c>
      <c r="X36" s="74" t="str">
        <f t="shared" si="5"/>
        <v>春</v>
      </c>
      <c r="Y36" s="45" t="str">
        <f t="shared" si="6"/>
        <v/>
      </c>
    </row>
    <row r="37" spans="1:25" ht="13.5" customHeight="1" x14ac:dyDescent="0.15">
      <c r="A37" s="7">
        <v>9</v>
      </c>
      <c r="B37" s="94"/>
      <c r="C37" s="95"/>
      <c r="D37" s="18" t="s">
        <v>8</v>
      </c>
      <c r="E37" s="19"/>
      <c r="F37" s="19"/>
      <c r="G37" s="79"/>
      <c r="H37" s="71" t="s">
        <v>3</v>
      </c>
      <c r="I37" s="19"/>
      <c r="J37" s="41"/>
      <c r="K37" s="85" t="s">
        <v>72</v>
      </c>
      <c r="L37" s="11"/>
      <c r="M37" s="67"/>
      <c r="N37" s="71" t="s">
        <v>7</v>
      </c>
      <c r="O37" s="67"/>
      <c r="P37" s="92"/>
      <c r="Q37" s="93"/>
      <c r="R37" s="29" t="str">
        <f t="shared" si="2"/>
        <v/>
      </c>
      <c r="S37" s="29" t="str">
        <f>M14&amp;""</f>
        <v/>
      </c>
      <c r="T37" s="28" t="str">
        <f t="shared" si="7"/>
        <v/>
      </c>
      <c r="U37" s="28" t="str">
        <f t="shared" si="3"/>
        <v/>
      </c>
      <c r="V37" s="28" t="str">
        <f t="shared" si="4"/>
        <v/>
      </c>
      <c r="W37" s="40" t="str">
        <f t="shared" si="4"/>
        <v/>
      </c>
      <c r="X37" s="74" t="str">
        <f t="shared" si="5"/>
        <v>春</v>
      </c>
      <c r="Y37" s="45" t="str">
        <f t="shared" si="6"/>
        <v/>
      </c>
    </row>
    <row r="38" spans="1:25" ht="13.5" customHeight="1" x14ac:dyDescent="0.15">
      <c r="A38" s="7">
        <v>10</v>
      </c>
      <c r="B38" s="94"/>
      <c r="C38" s="95"/>
      <c r="D38" s="18" t="s">
        <v>8</v>
      </c>
      <c r="E38" s="19"/>
      <c r="F38" s="19"/>
      <c r="G38" s="79"/>
      <c r="H38" s="71" t="s">
        <v>3</v>
      </c>
      <c r="I38" s="19"/>
      <c r="J38" s="41"/>
      <c r="K38" s="85" t="s">
        <v>72</v>
      </c>
      <c r="L38" s="11"/>
      <c r="M38" s="67"/>
      <c r="N38" s="71" t="s">
        <v>7</v>
      </c>
      <c r="O38" s="67"/>
      <c r="P38" s="92"/>
      <c r="Q38" s="93"/>
      <c r="R38" s="29" t="str">
        <f t="shared" si="2"/>
        <v/>
      </c>
      <c r="S38" s="29" t="str">
        <f>M14&amp;""</f>
        <v/>
      </c>
      <c r="T38" s="28" t="str">
        <f t="shared" si="7"/>
        <v/>
      </c>
      <c r="U38" s="28" t="str">
        <f t="shared" si="3"/>
        <v/>
      </c>
      <c r="V38" s="28" t="str">
        <f t="shared" si="4"/>
        <v/>
      </c>
      <c r="W38" s="40" t="str">
        <f t="shared" si="4"/>
        <v/>
      </c>
      <c r="X38" s="74" t="str">
        <f t="shared" si="5"/>
        <v>春</v>
      </c>
      <c r="Y38" s="45" t="str">
        <f t="shared" si="6"/>
        <v/>
      </c>
    </row>
    <row r="39" spans="1:25" ht="13.5" customHeight="1" x14ac:dyDescent="0.15">
      <c r="A39" s="7">
        <v>11</v>
      </c>
      <c r="B39" s="94"/>
      <c r="C39" s="95"/>
      <c r="D39" s="18" t="s">
        <v>8</v>
      </c>
      <c r="E39" s="19"/>
      <c r="F39" s="19"/>
      <c r="G39" s="79"/>
      <c r="H39" s="71" t="s">
        <v>3</v>
      </c>
      <c r="I39" s="19"/>
      <c r="J39" s="41"/>
      <c r="K39" s="85" t="s">
        <v>72</v>
      </c>
      <c r="L39" s="11"/>
      <c r="M39" s="67"/>
      <c r="N39" s="71" t="s">
        <v>7</v>
      </c>
      <c r="O39" s="67"/>
      <c r="P39" s="92"/>
      <c r="Q39" s="93"/>
      <c r="R39" s="29" t="str">
        <f t="shared" si="2"/>
        <v/>
      </c>
      <c r="S39" s="29" t="str">
        <f>M14&amp;""</f>
        <v/>
      </c>
      <c r="T39" s="28" t="str">
        <f t="shared" si="7"/>
        <v/>
      </c>
      <c r="U39" s="28" t="str">
        <f t="shared" si="3"/>
        <v/>
      </c>
      <c r="V39" s="28" t="str">
        <f t="shared" si="4"/>
        <v/>
      </c>
      <c r="W39" s="40" t="str">
        <f t="shared" si="4"/>
        <v/>
      </c>
      <c r="X39" s="74" t="str">
        <f t="shared" si="5"/>
        <v>春</v>
      </c>
      <c r="Y39" s="45" t="str">
        <f t="shared" si="6"/>
        <v/>
      </c>
    </row>
    <row r="40" spans="1:25" ht="13.5" customHeight="1" x14ac:dyDescent="0.15">
      <c r="A40" s="7">
        <v>12</v>
      </c>
      <c r="B40" s="94"/>
      <c r="C40" s="95"/>
      <c r="D40" s="18" t="s">
        <v>8</v>
      </c>
      <c r="E40" s="19"/>
      <c r="F40" s="19"/>
      <c r="G40" s="79"/>
      <c r="H40" s="71" t="s">
        <v>3</v>
      </c>
      <c r="I40" s="19"/>
      <c r="J40" s="41"/>
      <c r="K40" s="85" t="s">
        <v>72</v>
      </c>
      <c r="L40" s="11"/>
      <c r="M40" s="67"/>
      <c r="N40" s="71" t="s">
        <v>7</v>
      </c>
      <c r="O40" s="67"/>
      <c r="P40" s="92"/>
      <c r="Q40" s="93"/>
      <c r="R40" s="29" t="str">
        <f t="shared" si="2"/>
        <v/>
      </c>
      <c r="S40" s="29" t="str">
        <f>M14&amp;""</f>
        <v/>
      </c>
      <c r="T40" s="28" t="str">
        <f t="shared" si="7"/>
        <v/>
      </c>
      <c r="U40" s="28" t="str">
        <f t="shared" si="3"/>
        <v/>
      </c>
      <c r="V40" s="28" t="str">
        <f t="shared" si="4"/>
        <v/>
      </c>
      <c r="W40" s="40" t="str">
        <f t="shared" si="4"/>
        <v/>
      </c>
      <c r="X40" s="74" t="str">
        <f t="shared" si="5"/>
        <v>春</v>
      </c>
      <c r="Y40" s="45" t="str">
        <f t="shared" si="6"/>
        <v/>
      </c>
    </row>
    <row r="41" spans="1:25" ht="13.5" customHeight="1" x14ac:dyDescent="0.15">
      <c r="A41" s="7">
        <v>13</v>
      </c>
      <c r="B41" s="94"/>
      <c r="C41" s="95"/>
      <c r="D41" s="18" t="s">
        <v>8</v>
      </c>
      <c r="E41" s="19"/>
      <c r="F41" s="19"/>
      <c r="G41" s="79"/>
      <c r="H41" s="71" t="s">
        <v>3</v>
      </c>
      <c r="I41" s="19"/>
      <c r="J41" s="41"/>
      <c r="K41" s="85" t="s">
        <v>72</v>
      </c>
      <c r="L41" s="11"/>
      <c r="M41" s="67"/>
      <c r="N41" s="71" t="s">
        <v>7</v>
      </c>
      <c r="O41" s="67"/>
      <c r="P41" s="92"/>
      <c r="Q41" s="93"/>
      <c r="R41" s="29" t="str">
        <f t="shared" si="2"/>
        <v/>
      </c>
      <c r="S41" s="29" t="str">
        <f>M14&amp;""</f>
        <v/>
      </c>
      <c r="T41" s="28" t="str">
        <f t="shared" si="7"/>
        <v/>
      </c>
      <c r="U41" s="28" t="str">
        <f t="shared" si="3"/>
        <v/>
      </c>
      <c r="V41" s="28" t="str">
        <f t="shared" si="4"/>
        <v/>
      </c>
      <c r="W41" s="40" t="str">
        <f t="shared" si="4"/>
        <v/>
      </c>
      <c r="X41" s="74" t="str">
        <f t="shared" si="5"/>
        <v>春</v>
      </c>
      <c r="Y41" s="45" t="str">
        <f t="shared" si="6"/>
        <v/>
      </c>
    </row>
    <row r="42" spans="1:25" ht="13.5" customHeight="1" x14ac:dyDescent="0.15">
      <c r="A42" s="7">
        <v>14</v>
      </c>
      <c r="B42" s="94"/>
      <c r="C42" s="95"/>
      <c r="D42" s="18" t="s">
        <v>8</v>
      </c>
      <c r="E42" s="19"/>
      <c r="F42" s="19"/>
      <c r="G42" s="79"/>
      <c r="H42" s="71" t="s">
        <v>3</v>
      </c>
      <c r="I42" s="19"/>
      <c r="J42" s="81"/>
      <c r="K42" s="85" t="s">
        <v>72</v>
      </c>
      <c r="L42" s="11"/>
      <c r="M42" s="67"/>
      <c r="N42" s="71" t="s">
        <v>7</v>
      </c>
      <c r="O42" s="67"/>
      <c r="P42" s="92"/>
      <c r="Q42" s="93"/>
      <c r="R42" s="29" t="str">
        <f t="shared" si="2"/>
        <v/>
      </c>
      <c r="S42" s="29" t="str">
        <f>M14&amp;""</f>
        <v/>
      </c>
      <c r="T42" s="28" t="str">
        <f t="shared" si="7"/>
        <v/>
      </c>
      <c r="U42" s="28" t="str">
        <f t="shared" si="3"/>
        <v/>
      </c>
      <c r="V42" s="28" t="str">
        <f t="shared" si="4"/>
        <v/>
      </c>
      <c r="W42" s="40" t="str">
        <f t="shared" si="4"/>
        <v/>
      </c>
      <c r="X42" s="74" t="str">
        <f t="shared" si="5"/>
        <v>春</v>
      </c>
      <c r="Y42" s="45" t="str">
        <f t="shared" si="6"/>
        <v/>
      </c>
    </row>
    <row r="43" spans="1:25" ht="13.5" customHeight="1" x14ac:dyDescent="0.15">
      <c r="A43" s="9">
        <v>15</v>
      </c>
      <c r="B43" s="143"/>
      <c r="C43" s="144"/>
      <c r="D43" s="20" t="s">
        <v>8</v>
      </c>
      <c r="E43" s="21"/>
      <c r="F43" s="21"/>
      <c r="G43" s="80"/>
      <c r="H43" s="70" t="s">
        <v>3</v>
      </c>
      <c r="I43" s="21"/>
      <c r="J43" s="42"/>
      <c r="K43" s="86" t="s">
        <v>72</v>
      </c>
      <c r="L43" s="12"/>
      <c r="M43" s="69"/>
      <c r="N43" s="70" t="s">
        <v>7</v>
      </c>
      <c r="O43" s="69"/>
      <c r="P43" s="112"/>
      <c r="Q43" s="113"/>
      <c r="R43" s="29" t="str">
        <f t="shared" si="2"/>
        <v/>
      </c>
      <c r="S43" s="29" t="str">
        <f>M14&amp;""</f>
        <v/>
      </c>
      <c r="T43" s="28" t="str">
        <f t="shared" si="7"/>
        <v/>
      </c>
      <c r="U43" s="28" t="str">
        <f t="shared" si="3"/>
        <v/>
      </c>
      <c r="V43" s="28" t="str">
        <f t="shared" si="4"/>
        <v/>
      </c>
      <c r="W43" s="40" t="str">
        <f t="shared" si="4"/>
        <v/>
      </c>
      <c r="X43" s="74" t="str">
        <f t="shared" si="5"/>
        <v>春</v>
      </c>
      <c r="Y43" s="45" t="str">
        <f t="shared" si="6"/>
        <v/>
      </c>
    </row>
    <row r="44" spans="1:25" ht="6" customHeight="1" x14ac:dyDescent="0.15">
      <c r="C44" s="34"/>
      <c r="K44" s="30"/>
      <c r="L44" s="30"/>
    </row>
    <row r="45" spans="1:25" x14ac:dyDescent="0.15">
      <c r="A45" s="89" t="s">
        <v>36</v>
      </c>
      <c r="B45" s="89"/>
      <c r="C45" s="89"/>
      <c r="D45" s="89"/>
      <c r="E45" s="89"/>
    </row>
    <row r="46" spans="1:25" ht="27.75" customHeight="1" x14ac:dyDescent="0.15">
      <c r="A46" s="114" t="s">
        <v>108</v>
      </c>
      <c r="B46" s="114"/>
      <c r="C46" s="114"/>
      <c r="D46" s="114"/>
      <c r="E46" s="114"/>
      <c r="F46" s="32"/>
      <c r="G46" s="115" t="s">
        <v>38</v>
      </c>
      <c r="H46" s="116"/>
      <c r="I46" s="117" t="s">
        <v>109</v>
      </c>
      <c r="J46" s="117"/>
      <c r="K46" s="117"/>
      <c r="L46" s="87">
        <f>1500*F46</f>
        <v>0</v>
      </c>
      <c r="M46" s="88"/>
      <c r="N46" s="88"/>
      <c r="O46" s="88"/>
      <c r="P46" s="88"/>
      <c r="Q46" s="14" t="s">
        <v>37</v>
      </c>
      <c r="R46" s="54"/>
      <c r="S46" s="33"/>
      <c r="T46" s="33"/>
    </row>
    <row r="47" spans="1:25" ht="6.75" customHeight="1" x14ac:dyDescent="0.15"/>
    <row r="48" spans="1:25" ht="18" customHeight="1" x14ac:dyDescent="0.15">
      <c r="A48" s="8" t="s">
        <v>110</v>
      </c>
    </row>
    <row r="49" spans="1:19" ht="5.25" customHeight="1" x14ac:dyDescent="0.15"/>
    <row r="50" spans="1:19" s="22" customFormat="1" ht="15" customHeight="1" x14ac:dyDescent="0.15">
      <c r="A50" s="111" t="s">
        <v>44</v>
      </c>
      <c r="B50" s="111"/>
      <c r="C50" s="111"/>
      <c r="D50" s="111"/>
      <c r="E50" s="111"/>
      <c r="F50" s="111"/>
      <c r="G50" s="111"/>
      <c r="H50" s="111"/>
      <c r="I50" s="111"/>
      <c r="J50" s="111"/>
      <c r="K50" s="111"/>
      <c r="L50" s="111"/>
      <c r="M50" s="111"/>
      <c r="N50" s="111"/>
      <c r="O50" s="111"/>
      <c r="P50" s="111"/>
    </row>
    <row r="51" spans="1:19" s="22" customFormat="1" ht="15" customHeight="1" x14ac:dyDescent="0.15">
      <c r="A51" s="111"/>
      <c r="B51" s="111"/>
      <c r="C51" s="111"/>
      <c r="D51" s="111"/>
      <c r="E51" s="111"/>
      <c r="F51" s="111"/>
      <c r="G51" s="111"/>
      <c r="H51" s="111"/>
      <c r="I51" s="111"/>
      <c r="J51" s="111"/>
      <c r="K51" s="111"/>
      <c r="L51" s="111"/>
      <c r="M51" s="111"/>
      <c r="N51" s="111"/>
      <c r="O51" s="111"/>
      <c r="P51" s="111"/>
    </row>
    <row r="52" spans="1:19" s="22" customFormat="1" ht="15" customHeight="1" x14ac:dyDescent="0.15">
      <c r="A52" s="111"/>
      <c r="B52" s="111"/>
      <c r="C52" s="111"/>
      <c r="D52" s="111"/>
      <c r="E52" s="111"/>
      <c r="F52" s="111"/>
      <c r="G52" s="111"/>
      <c r="H52" s="111"/>
      <c r="I52" s="111"/>
      <c r="J52" s="111"/>
      <c r="K52" s="111"/>
      <c r="L52" s="111"/>
      <c r="M52" s="111"/>
      <c r="N52" s="111"/>
      <c r="O52" s="111"/>
      <c r="P52" s="111"/>
    </row>
    <row r="53" spans="1:19" s="22" customFormat="1" ht="15" customHeight="1" x14ac:dyDescent="0.15">
      <c r="A53" s="111"/>
      <c r="B53" s="111"/>
      <c r="C53" s="111"/>
      <c r="D53" s="111"/>
      <c r="E53" s="111"/>
      <c r="F53" s="111"/>
      <c r="G53" s="111"/>
      <c r="H53" s="111"/>
      <c r="I53" s="111"/>
      <c r="J53" s="111"/>
      <c r="K53" s="111"/>
      <c r="L53" s="111"/>
      <c r="M53" s="111"/>
      <c r="N53" s="111"/>
      <c r="O53" s="111"/>
      <c r="P53" s="111"/>
    </row>
    <row r="54" spans="1:19" ht="6" customHeight="1" x14ac:dyDescent="0.15">
      <c r="A54" s="8"/>
      <c r="B54" s="8"/>
      <c r="C54" s="8"/>
      <c r="D54" s="8"/>
      <c r="E54" s="8"/>
      <c r="F54" s="8"/>
      <c r="G54" s="8"/>
      <c r="H54" s="8"/>
      <c r="I54" s="8"/>
      <c r="J54" s="8"/>
      <c r="K54" s="8"/>
      <c r="L54" s="8"/>
      <c r="M54" s="8"/>
      <c r="N54" s="8"/>
      <c r="O54" s="8"/>
      <c r="P54" s="8"/>
      <c r="Q54" s="8"/>
      <c r="R54" s="8"/>
    </row>
    <row r="55" spans="1:19" x14ac:dyDescent="0.15">
      <c r="A55" s="8" t="s">
        <v>74</v>
      </c>
      <c r="B55" s="8"/>
      <c r="C55" s="8"/>
      <c r="D55" s="8"/>
      <c r="E55" s="8"/>
      <c r="F55" s="8"/>
      <c r="G55" s="8"/>
      <c r="H55" s="8"/>
      <c r="I55" s="8"/>
      <c r="J55" s="8"/>
      <c r="K55" s="8"/>
      <c r="L55" s="8"/>
      <c r="M55" s="8"/>
      <c r="N55" s="8"/>
      <c r="O55" s="8"/>
      <c r="P55" s="8"/>
      <c r="Q55" s="8"/>
      <c r="R55" s="8"/>
    </row>
    <row r="56" spans="1:19" ht="6" customHeight="1" x14ac:dyDescent="0.15">
      <c r="A56" s="8"/>
      <c r="B56" s="8"/>
      <c r="C56" s="8"/>
      <c r="D56" s="8"/>
      <c r="E56" s="8"/>
      <c r="F56" s="8"/>
      <c r="G56" s="97"/>
      <c r="H56" s="97"/>
      <c r="I56" s="97"/>
      <c r="J56" s="97"/>
      <c r="K56" s="97"/>
      <c r="L56" s="97"/>
      <c r="M56" s="97"/>
      <c r="N56" s="97"/>
      <c r="O56" s="97"/>
      <c r="P56" s="180" t="s">
        <v>81</v>
      </c>
      <c r="Q56" s="180"/>
      <c r="R56" s="49"/>
    </row>
    <row r="57" spans="1:19" ht="17.25" customHeight="1" x14ac:dyDescent="0.15">
      <c r="A57" s="8"/>
      <c r="B57" s="8"/>
      <c r="C57" s="8"/>
      <c r="D57" s="8"/>
      <c r="E57" s="8"/>
      <c r="F57" s="50" t="s">
        <v>47</v>
      </c>
      <c r="G57" s="98"/>
      <c r="H57" s="98"/>
      <c r="I57" s="98"/>
      <c r="J57" s="98"/>
      <c r="K57" s="98"/>
      <c r="L57" s="98"/>
      <c r="M57" s="98"/>
      <c r="N57" s="98"/>
      <c r="O57" s="98"/>
      <c r="P57" s="181"/>
      <c r="Q57" s="181"/>
      <c r="R57" s="49"/>
      <c r="S57" s="16"/>
    </row>
    <row r="58" spans="1:19" x14ac:dyDescent="0.15">
      <c r="A58" s="17"/>
    </row>
  </sheetData>
  <mergeCells count="121">
    <mergeCell ref="A4:C4"/>
    <mergeCell ref="D4:H4"/>
    <mergeCell ref="I4:J4"/>
    <mergeCell ref="K4:Q4"/>
    <mergeCell ref="A5:C5"/>
    <mergeCell ref="D5:H5"/>
    <mergeCell ref="I5:J5"/>
    <mergeCell ref="K5:Q5"/>
    <mergeCell ref="A1:M1"/>
    <mergeCell ref="O1:P1"/>
    <mergeCell ref="A3:C3"/>
    <mergeCell ref="D3:H3"/>
    <mergeCell ref="I3:J3"/>
    <mergeCell ref="K3:Q3"/>
    <mergeCell ref="A8:C9"/>
    <mergeCell ref="D8:Q9"/>
    <mergeCell ref="S8:AB9"/>
    <mergeCell ref="A10:C10"/>
    <mergeCell ref="D10:H10"/>
    <mergeCell ref="I10:J10"/>
    <mergeCell ref="K10:Q10"/>
    <mergeCell ref="A6:C6"/>
    <mergeCell ref="D6:H6"/>
    <mergeCell ref="I6:J6"/>
    <mergeCell ref="K6:Q6"/>
    <mergeCell ref="S6:AB7"/>
    <mergeCell ref="A7:C7"/>
    <mergeCell ref="D7:H7"/>
    <mergeCell ref="I7:J7"/>
    <mergeCell ref="K7:Q7"/>
    <mergeCell ref="A14:C14"/>
    <mergeCell ref="D14:F14"/>
    <mergeCell ref="M14:Q14"/>
    <mergeCell ref="A16:E16"/>
    <mergeCell ref="K16:M16"/>
    <mergeCell ref="A11:C11"/>
    <mergeCell ref="D11:H11"/>
    <mergeCell ref="I11:J11"/>
    <mergeCell ref="K11:Q11"/>
    <mergeCell ref="A12:C13"/>
    <mergeCell ref="E12:Q12"/>
    <mergeCell ref="D13:Q13"/>
    <mergeCell ref="G14:L14"/>
    <mergeCell ref="T16:W16"/>
    <mergeCell ref="A17:A18"/>
    <mergeCell ref="B17:D18"/>
    <mergeCell ref="E17:E18"/>
    <mergeCell ref="F17:F18"/>
    <mergeCell ref="G17:H18"/>
    <mergeCell ref="I17:I18"/>
    <mergeCell ref="J17:J18"/>
    <mergeCell ref="K17:N18"/>
    <mergeCell ref="O17:O18"/>
    <mergeCell ref="B21:D21"/>
    <mergeCell ref="K21:M21"/>
    <mergeCell ref="P21:Q21"/>
    <mergeCell ref="B22:D22"/>
    <mergeCell ref="K22:M22"/>
    <mergeCell ref="P22:Q22"/>
    <mergeCell ref="P17:Q18"/>
    <mergeCell ref="B19:D19"/>
    <mergeCell ref="K19:M19"/>
    <mergeCell ref="P19:Q19"/>
    <mergeCell ref="B20:D20"/>
    <mergeCell ref="K20:M20"/>
    <mergeCell ref="P20:Q20"/>
    <mergeCell ref="A25:E25"/>
    <mergeCell ref="A26:A27"/>
    <mergeCell ref="B26:D27"/>
    <mergeCell ref="E26:E27"/>
    <mergeCell ref="F26:F27"/>
    <mergeCell ref="G26:H27"/>
    <mergeCell ref="B23:D23"/>
    <mergeCell ref="K23:M23"/>
    <mergeCell ref="P23:Q23"/>
    <mergeCell ref="B29:C29"/>
    <mergeCell ref="P29:Q29"/>
    <mergeCell ref="B30:C30"/>
    <mergeCell ref="B31:C31"/>
    <mergeCell ref="B32:C32"/>
    <mergeCell ref="I26:I27"/>
    <mergeCell ref="O26:O27"/>
    <mergeCell ref="P26:Q27"/>
    <mergeCell ref="T26:T27"/>
    <mergeCell ref="B28:C28"/>
    <mergeCell ref="P28:Q28"/>
    <mergeCell ref="P30:Q30"/>
    <mergeCell ref="P31:Q31"/>
    <mergeCell ref="P32:Q32"/>
    <mergeCell ref="J26:J27"/>
    <mergeCell ref="K26:N27"/>
    <mergeCell ref="B33:C33"/>
    <mergeCell ref="B34:C34"/>
    <mergeCell ref="B35:C35"/>
    <mergeCell ref="B36:C36"/>
    <mergeCell ref="B37:C37"/>
    <mergeCell ref="B38:C38"/>
    <mergeCell ref="P33:Q33"/>
    <mergeCell ref="P34:Q34"/>
    <mergeCell ref="P35:Q35"/>
    <mergeCell ref="P36:Q36"/>
    <mergeCell ref="P37:Q37"/>
    <mergeCell ref="P38:Q38"/>
    <mergeCell ref="A50:P53"/>
    <mergeCell ref="G56:O57"/>
    <mergeCell ref="P56:Q57"/>
    <mergeCell ref="A45:E45"/>
    <mergeCell ref="A46:E46"/>
    <mergeCell ref="G46:H46"/>
    <mergeCell ref="I46:K46"/>
    <mergeCell ref="L46:P46"/>
    <mergeCell ref="B39:C39"/>
    <mergeCell ref="B40:C40"/>
    <mergeCell ref="B41:C41"/>
    <mergeCell ref="B42:C42"/>
    <mergeCell ref="P42:Q42"/>
    <mergeCell ref="B43:C43"/>
    <mergeCell ref="P43:Q43"/>
    <mergeCell ref="P39:Q39"/>
    <mergeCell ref="P40:Q40"/>
    <mergeCell ref="P41:Q41"/>
  </mergeCells>
  <phoneticPr fontId="1"/>
  <conditionalFormatting sqref="E29:F39 M29:M39 I29:I39 O29:Q43 B29:B39 B41:B43 I41:I43 M41:M43 E41:F43">
    <cfRule type="containsBlanks" dxfId="46" priority="57">
      <formula>LEN(TRIM(B29))=0</formula>
    </cfRule>
  </conditionalFormatting>
  <conditionalFormatting sqref="P20:Q23 E12:R12 D14:F14 D3:D5 K3:L4 E29:F39 I29:I39 M29:M39 I20:L20 I21:J23 B29:B39 P29:Q43 B41:B43 M41:M43 I41:I43 E41:F43 E20:G23">
    <cfRule type="containsBlanks" dxfId="45" priority="56">
      <formula>LEN(TRIM(B3))=0</formula>
    </cfRule>
  </conditionalFormatting>
  <conditionalFormatting sqref="O20:Q23">
    <cfRule type="containsBlanks" dxfId="44" priority="53">
      <formula>LEN(TRIM(O20))=0</formula>
    </cfRule>
  </conditionalFormatting>
  <conditionalFormatting sqref="E12:R12 D14:F14 D3:D5 K3:L4">
    <cfRule type="containsBlanks" dxfId="43" priority="59">
      <formula>LEN(TRIM(D3))=0</formula>
    </cfRule>
  </conditionalFormatting>
  <conditionalFormatting sqref="D5">
    <cfRule type="containsBlanks" dxfId="42" priority="52">
      <formula>LEN(TRIM(D5))=0</formula>
    </cfRule>
  </conditionalFormatting>
  <conditionalFormatting sqref="D13:R13">
    <cfRule type="containsBlanks" dxfId="41" priority="49">
      <formula>LEN(TRIM(D13))=0</formula>
    </cfRule>
  </conditionalFormatting>
  <conditionalFormatting sqref="P20:Q23 I20:L20 I21:J23 E20:G23">
    <cfRule type="containsBlanks" dxfId="40" priority="58">
      <formula>LEN(TRIM(E20))=0</formula>
    </cfRule>
  </conditionalFormatting>
  <conditionalFormatting sqref="G56">
    <cfRule type="containsBlanks" dxfId="39" priority="55">
      <formula>LEN(TRIM(G56))=0</formula>
    </cfRule>
  </conditionalFormatting>
  <conditionalFormatting sqref="L41:L43 L29:L39">
    <cfRule type="cellIs" dxfId="38" priority="60" operator="equal">
      <formula>$T$1</formula>
    </cfRule>
  </conditionalFormatting>
  <conditionalFormatting sqref="M14:R14">
    <cfRule type="containsBlanks" dxfId="37" priority="50">
      <formula>LEN(TRIM(M14))=0</formula>
    </cfRule>
    <cfRule type="containsBlanks" dxfId="36" priority="51">
      <formula>LEN(TRIM(M14))=0</formula>
    </cfRule>
  </conditionalFormatting>
  <conditionalFormatting sqref="Q1:R1">
    <cfRule type="containsBlanks" dxfId="35" priority="54">
      <formula>LEN(TRIM(Q1))=0</formula>
    </cfRule>
  </conditionalFormatting>
  <conditionalFormatting sqref="O1">
    <cfRule type="containsBlanks" dxfId="34" priority="41">
      <formula>LEN(TRIM(O1))=0</formula>
    </cfRule>
  </conditionalFormatting>
  <conditionalFormatting sqref="K6:L6">
    <cfRule type="containsBlanks" dxfId="33" priority="39">
      <formula>LEN(TRIM(K6))=0</formula>
    </cfRule>
  </conditionalFormatting>
  <conditionalFormatting sqref="K6:L6">
    <cfRule type="containsBlanks" dxfId="32" priority="38">
      <formula>LEN(TRIM(K6))=0</formula>
    </cfRule>
  </conditionalFormatting>
  <conditionalFormatting sqref="K6:L6">
    <cfRule type="containsBlanks" dxfId="31" priority="40">
      <formula>LEN(TRIM(K6))=0</formula>
    </cfRule>
  </conditionalFormatting>
  <conditionalFormatting sqref="D7:D8 D10:D11">
    <cfRule type="containsBlanks" dxfId="30" priority="36">
      <formula>LEN(TRIM(D7))=0</formula>
    </cfRule>
  </conditionalFormatting>
  <conditionalFormatting sqref="D7:D8 D10:D11">
    <cfRule type="containsBlanks" dxfId="29" priority="37">
      <formula>LEN(TRIM(D7))=0</formula>
    </cfRule>
  </conditionalFormatting>
  <conditionalFormatting sqref="K7:L7 D10:D11 D7:D8 K10:L11">
    <cfRule type="containsBlanks" dxfId="28" priority="35">
      <formula>LEN(TRIM(D7))=0</formula>
    </cfRule>
  </conditionalFormatting>
  <conditionalFormatting sqref="D6">
    <cfRule type="containsBlanks" dxfId="27" priority="32">
      <formula>LEN(TRIM(D6))=0</formula>
    </cfRule>
  </conditionalFormatting>
  <conditionalFormatting sqref="D6">
    <cfRule type="containsBlanks" dxfId="26" priority="33">
      <formula>LEN(TRIM(D6))=0</formula>
    </cfRule>
  </conditionalFormatting>
  <conditionalFormatting sqref="K5:L5">
    <cfRule type="containsBlanks" dxfId="25" priority="34">
      <formula>LEN(TRIM(K5))=0</formula>
    </cfRule>
  </conditionalFormatting>
  <conditionalFormatting sqref="D6">
    <cfRule type="containsBlanks" dxfId="24" priority="31">
      <formula>LEN(TRIM(D6))=0</formula>
    </cfRule>
  </conditionalFormatting>
  <conditionalFormatting sqref="K21:L23">
    <cfRule type="containsBlanks" dxfId="23" priority="29">
      <formula>LEN(TRIM(K21))=0</formula>
    </cfRule>
  </conditionalFormatting>
  <conditionalFormatting sqref="K21:L23">
    <cfRule type="containsBlanks" dxfId="22" priority="30">
      <formula>LEN(TRIM(K21))=0</formula>
    </cfRule>
  </conditionalFormatting>
  <conditionalFormatting sqref="L29:L39 L41:L43">
    <cfRule type="containsBlanks" priority="28">
      <formula>LEN(TRIM(L29))=0</formula>
    </cfRule>
  </conditionalFormatting>
  <conditionalFormatting sqref="L29:L39 L41:L43">
    <cfRule type="containsBlanks" dxfId="21" priority="27">
      <formula>LEN(TRIM(L29))=0</formula>
    </cfRule>
  </conditionalFormatting>
  <conditionalFormatting sqref="P29:Q42">
    <cfRule type="containsBlanks" dxfId="20" priority="25">
      <formula>LEN(TRIM(P29))=0</formula>
    </cfRule>
  </conditionalFormatting>
  <conditionalFormatting sqref="P29:Q42">
    <cfRule type="containsBlanks" dxfId="19" priority="26">
      <formula>LEN(TRIM(P29))=0</formula>
    </cfRule>
  </conditionalFormatting>
  <conditionalFormatting sqref="P42:Q43">
    <cfRule type="containsBlanks" dxfId="18" priority="23">
      <formula>LEN(TRIM(P42))=0</formula>
    </cfRule>
  </conditionalFormatting>
  <conditionalFormatting sqref="P42:Q43">
    <cfRule type="containsBlanks" dxfId="17" priority="24">
      <formula>LEN(TRIM(P42))=0</formula>
    </cfRule>
  </conditionalFormatting>
  <conditionalFormatting sqref="E40:F40 M40 I40 B40">
    <cfRule type="containsBlanks" dxfId="16" priority="21">
      <formula>LEN(TRIM(B40))=0</formula>
    </cfRule>
  </conditionalFormatting>
  <conditionalFormatting sqref="E40:F40 I40 M40 B40">
    <cfRule type="containsBlanks" dxfId="15" priority="20">
      <formula>LEN(TRIM(B40))=0</formula>
    </cfRule>
  </conditionalFormatting>
  <conditionalFormatting sqref="L40">
    <cfRule type="cellIs" dxfId="14" priority="22" operator="equal">
      <formula>$T$1</formula>
    </cfRule>
  </conditionalFormatting>
  <conditionalFormatting sqref="L40">
    <cfRule type="containsBlanks" priority="19">
      <formula>LEN(TRIM(L40))=0</formula>
    </cfRule>
  </conditionalFormatting>
  <conditionalFormatting sqref="L40">
    <cfRule type="containsBlanks" dxfId="13" priority="18">
      <formula>LEN(TRIM(L40))=0</formula>
    </cfRule>
  </conditionalFormatting>
  <conditionalFormatting sqref="J29:J34">
    <cfRule type="containsBlanks" dxfId="12" priority="12">
      <formula>LEN(TRIM(J29))=0</formula>
    </cfRule>
  </conditionalFormatting>
  <conditionalFormatting sqref="J29:J34">
    <cfRule type="containsBlanks" dxfId="11" priority="13">
      <formula>LEN(TRIM(J29))=0</formula>
    </cfRule>
  </conditionalFormatting>
  <conditionalFormatting sqref="J35:J41">
    <cfRule type="containsBlanks" dxfId="10" priority="10">
      <formula>LEN(TRIM(J35))=0</formula>
    </cfRule>
  </conditionalFormatting>
  <conditionalFormatting sqref="J35:J41">
    <cfRule type="containsBlanks" dxfId="9" priority="11">
      <formula>LEN(TRIM(J35))=0</formula>
    </cfRule>
  </conditionalFormatting>
  <conditionalFormatting sqref="J42:J43">
    <cfRule type="containsBlanks" dxfId="8" priority="8">
      <formula>LEN(TRIM(J42))=0</formula>
    </cfRule>
  </conditionalFormatting>
  <conditionalFormatting sqref="J42:J43">
    <cfRule type="containsBlanks" dxfId="7" priority="9">
      <formula>LEN(TRIM(J42))=0</formula>
    </cfRule>
  </conditionalFormatting>
  <conditionalFormatting sqref="G29:G43">
    <cfRule type="containsBlanks" dxfId="6" priority="6">
      <formula>LEN(TRIM(G29))=0</formula>
    </cfRule>
  </conditionalFormatting>
  <conditionalFormatting sqref="G29:G43">
    <cfRule type="containsBlanks" dxfId="5" priority="7">
      <formula>LEN(TRIM(G29))=0</formula>
    </cfRule>
  </conditionalFormatting>
  <conditionalFormatting sqref="L46">
    <cfRule type="cellIs" dxfId="4" priority="5" operator="equal">
      <formula>$T$1</formula>
    </cfRule>
  </conditionalFormatting>
  <conditionalFormatting sqref="F46">
    <cfRule type="containsBlanks" dxfId="3" priority="3">
      <formula>LEN(TRIM(F46))=0</formula>
    </cfRule>
  </conditionalFormatting>
  <conditionalFormatting sqref="F46">
    <cfRule type="containsBlanks" dxfId="2" priority="4">
      <formula>LEN(TRIM(F46))=0</formula>
    </cfRule>
  </conditionalFormatting>
  <conditionalFormatting sqref="K29:K43">
    <cfRule type="containsBlanks" dxfId="1" priority="1">
      <formula>LEN(TRIM(K29))=0</formula>
    </cfRule>
  </conditionalFormatting>
  <conditionalFormatting sqref="K29:K43">
    <cfRule type="cellIs" dxfId="0" priority="2" operator="equal">
      <formula>$T$1</formula>
    </cfRule>
  </conditionalFormatting>
  <dataValidations count="1">
    <dataValidation type="list" allowBlank="1" showInputMessage="1" showErrorMessage="1" sqref="K7:L7 K5:L5" xr:uid="{32E3EBE7-A6D7-4CBF-AA71-61FD7FFA9C19}">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ignoredErrors>
    <ignoredError sqref="U21" 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79F7DAB-E742-4C91-9EFF-E5AB6C9CE233}">
          <x14:formula1>
            <xm:f>ドロップダウンデータ!$J$3:$J$7</xm:f>
          </x14:formula1>
          <xm:sqref>M29:M43</xm:sqref>
        </x14:dataValidation>
        <x14:dataValidation type="list" allowBlank="1" showInputMessage="1" showErrorMessage="1" xr:uid="{BA94B838-4D39-4FCA-8691-A3EB0AC9B212}">
          <x14:formula1>
            <xm:f>ドロップダウンデータ!$A$3:$A$12</xm:f>
          </x14:formula1>
          <xm:sqref>O1:P1</xm:sqref>
        </x14:dataValidation>
        <x14:dataValidation type="list" allowBlank="1" showInputMessage="1" showErrorMessage="1" xr:uid="{6250F3DE-9B3F-422D-A0A5-35E68FCF5788}">
          <x14:formula1>
            <xm:f>ドロップダウンデータ!$M$3:$M$4</xm:f>
          </x14:formula1>
          <xm:sqref>K6:L6</xm:sqref>
        </x14:dataValidation>
        <x14:dataValidation type="list" allowBlank="1" showInputMessage="1" showErrorMessage="1" xr:uid="{A199D441-62D9-45B3-BBB6-52FB7C6EFC86}">
          <x14:formula1>
            <xm:f>ドロップダウンデータ!$L$3:$L$4</xm:f>
          </x14:formula1>
          <xm:sqref>P20:Q23 P29:Q43</xm:sqref>
        </x14:dataValidation>
        <x14:dataValidation type="list" allowBlank="1" showInputMessage="1" showErrorMessage="1" xr:uid="{64592881-1125-49B0-8C5A-69DDC0A7A6E8}">
          <x14:formula1>
            <xm:f>ドロップダウンデータ!$E$3:$E$5</xm:f>
          </x14:formula1>
          <xm:sqref>I20:I23 I29:I43</xm:sqref>
        </x14:dataValidation>
        <x14:dataValidation type="list" allowBlank="1" showInputMessage="1" showErrorMessage="1" xr:uid="{F59EA148-3CA9-4F9F-9C36-4C52B30D4F30}">
          <x14:formula1>
            <xm:f>ドロップダウンデータ!$I$11:$I$18</xm:f>
          </x14:formula1>
          <xm:sqref>B29:C43 L29:L43 K20:M23</xm:sqref>
        </x14:dataValidation>
        <x14:dataValidation type="list" allowBlank="1" showInputMessage="1" showErrorMessage="1" xr:uid="{12CB39E5-2F75-4BAC-8F9D-A13F22D9CAD5}">
          <x14:formula1>
            <xm:f>ドロップダウンデータ!$C$3:$C$5</xm:f>
          </x14:formula1>
          <xm:sqref>G29:G43 G20:G23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2:M18"/>
  <sheetViews>
    <sheetView workbookViewId="0">
      <selection activeCell="F12" sqref="F12"/>
    </sheetView>
  </sheetViews>
  <sheetFormatPr defaultRowHeight="13.5" x14ac:dyDescent="0.15"/>
  <cols>
    <col min="3" max="7" width="11.75" style="1" customWidth="1"/>
    <col min="8" max="9" width="11.75" style="31" customWidth="1"/>
    <col min="10" max="10" width="11.75" style="1" customWidth="1"/>
    <col min="11" max="11" width="11.75" style="31" customWidth="1"/>
    <col min="12" max="12" width="11.75" style="1" customWidth="1"/>
    <col min="13" max="13" width="11.75" customWidth="1"/>
  </cols>
  <sheetData>
    <row r="2" spans="1:13" x14ac:dyDescent="0.15">
      <c r="A2" t="s">
        <v>43</v>
      </c>
      <c r="B2" t="s">
        <v>40</v>
      </c>
      <c r="C2" s="1" t="s">
        <v>2</v>
      </c>
      <c r="D2" s="1" t="s">
        <v>12</v>
      </c>
      <c r="E2" s="1" t="s">
        <v>4</v>
      </c>
      <c r="F2" s="1" t="s">
        <v>15</v>
      </c>
      <c r="G2" s="1" t="s">
        <v>16</v>
      </c>
      <c r="H2" s="31" t="s">
        <v>66</v>
      </c>
      <c r="I2" s="31" t="s">
        <v>71</v>
      </c>
      <c r="J2" s="1" t="s">
        <v>112</v>
      </c>
      <c r="K2" s="31" t="s">
        <v>68</v>
      </c>
      <c r="L2" s="1" t="s">
        <v>20</v>
      </c>
      <c r="M2" s="1" t="s">
        <v>23</v>
      </c>
    </row>
    <row r="3" spans="1:13" x14ac:dyDescent="0.15">
      <c r="A3" t="s">
        <v>49</v>
      </c>
      <c r="C3" s="1">
        <v>1</v>
      </c>
      <c r="D3" s="1" t="s">
        <v>13</v>
      </c>
      <c r="E3" s="1" t="s">
        <v>10</v>
      </c>
      <c r="F3" s="1" t="s">
        <v>17</v>
      </c>
      <c r="G3" s="1">
        <v>50</v>
      </c>
      <c r="H3" s="31">
        <v>-55</v>
      </c>
      <c r="I3" s="31">
        <v>-50</v>
      </c>
      <c r="J3" s="1">
        <v>1</v>
      </c>
      <c r="K3" s="31" t="s">
        <v>72</v>
      </c>
      <c r="M3" s="1" t="s">
        <v>41</v>
      </c>
    </row>
    <row r="4" spans="1:13" x14ac:dyDescent="0.15">
      <c r="A4" t="s">
        <v>50</v>
      </c>
      <c r="C4" s="1">
        <v>2</v>
      </c>
      <c r="D4" s="1" t="s">
        <v>14</v>
      </c>
      <c r="E4" s="1" t="s">
        <v>18</v>
      </c>
      <c r="F4" s="1" t="s">
        <v>11</v>
      </c>
      <c r="G4" s="1">
        <v>55</v>
      </c>
      <c r="H4" s="31">
        <v>-66</v>
      </c>
      <c r="I4" s="31">
        <v>-55</v>
      </c>
      <c r="J4" s="1">
        <v>2</v>
      </c>
      <c r="K4" s="31" t="s">
        <v>73</v>
      </c>
      <c r="L4" s="1" t="s">
        <v>21</v>
      </c>
      <c r="M4" s="1" t="s">
        <v>35</v>
      </c>
    </row>
    <row r="5" spans="1:13" x14ac:dyDescent="0.15">
      <c r="A5" t="s">
        <v>51</v>
      </c>
      <c r="C5" s="1">
        <v>3</v>
      </c>
      <c r="E5" s="1" t="s">
        <v>19</v>
      </c>
      <c r="G5" s="1">
        <v>60</v>
      </c>
      <c r="H5" s="31">
        <v>-81</v>
      </c>
      <c r="I5" s="31">
        <v>-60</v>
      </c>
      <c r="J5" s="1">
        <v>3</v>
      </c>
    </row>
    <row r="6" spans="1:13" x14ac:dyDescent="0.15">
      <c r="A6" t="s">
        <v>52</v>
      </c>
      <c r="G6" s="1">
        <v>66</v>
      </c>
      <c r="H6" s="31" t="s">
        <v>75</v>
      </c>
      <c r="I6" s="31">
        <v>-66</v>
      </c>
      <c r="J6" s="1">
        <v>4</v>
      </c>
    </row>
    <row r="7" spans="1:13" x14ac:dyDescent="0.15">
      <c r="A7" t="s">
        <v>53</v>
      </c>
      <c r="G7" s="1">
        <v>73</v>
      </c>
      <c r="H7" s="31" t="s">
        <v>67</v>
      </c>
      <c r="I7" s="31">
        <v>-73</v>
      </c>
      <c r="J7" s="1">
        <v>8</v>
      </c>
    </row>
    <row r="8" spans="1:13" x14ac:dyDescent="0.15">
      <c r="A8" t="s">
        <v>55</v>
      </c>
      <c r="G8" s="1">
        <v>81</v>
      </c>
      <c r="H8" s="31">
        <v>-44</v>
      </c>
      <c r="I8" s="31">
        <v>-81</v>
      </c>
    </row>
    <row r="9" spans="1:13" x14ac:dyDescent="0.15">
      <c r="A9" t="s">
        <v>56</v>
      </c>
      <c r="G9" s="1">
        <v>90</v>
      </c>
      <c r="H9" s="31">
        <v>-52</v>
      </c>
      <c r="I9" s="31">
        <v>-90</v>
      </c>
    </row>
    <row r="10" spans="1:13" x14ac:dyDescent="0.15">
      <c r="A10" t="s">
        <v>54</v>
      </c>
      <c r="G10" s="1">
        <v>40</v>
      </c>
      <c r="H10" s="31">
        <v>-63</v>
      </c>
      <c r="I10" s="31" t="s">
        <v>69</v>
      </c>
    </row>
    <row r="11" spans="1:13" x14ac:dyDescent="0.15">
      <c r="A11" t="s">
        <v>57</v>
      </c>
      <c r="G11" s="1">
        <v>44</v>
      </c>
      <c r="H11" s="31" t="s">
        <v>76</v>
      </c>
      <c r="I11" s="31">
        <v>-40</v>
      </c>
    </row>
    <row r="12" spans="1:13" x14ac:dyDescent="0.15">
      <c r="A12" t="s">
        <v>58</v>
      </c>
      <c r="G12" s="1">
        <v>48</v>
      </c>
      <c r="H12" s="31" t="s">
        <v>67</v>
      </c>
      <c r="I12" s="31">
        <v>-44</v>
      </c>
    </row>
    <row r="13" spans="1:13" x14ac:dyDescent="0.15">
      <c r="G13" s="1">
        <v>52</v>
      </c>
      <c r="I13" s="31">
        <v>-48</v>
      </c>
    </row>
    <row r="14" spans="1:13" x14ac:dyDescent="0.15">
      <c r="G14" s="1">
        <v>57</v>
      </c>
      <c r="I14" s="31">
        <v>-52</v>
      </c>
    </row>
    <row r="15" spans="1:13" x14ac:dyDescent="0.15">
      <c r="G15" s="1">
        <v>63</v>
      </c>
      <c r="I15" s="31">
        <v>-57</v>
      </c>
    </row>
    <row r="16" spans="1:13" x14ac:dyDescent="0.15">
      <c r="G16" s="1">
        <v>70</v>
      </c>
      <c r="I16" s="31">
        <v>-63</v>
      </c>
    </row>
    <row r="17" spans="9:9" x14ac:dyDescent="0.15">
      <c r="I17" s="31">
        <v>-70</v>
      </c>
    </row>
    <row r="18" spans="9:9" x14ac:dyDescent="0.15">
      <c r="I18" s="31" t="s">
        <v>70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男子申込み様式</vt:lpstr>
      <vt:lpstr>女子申込み様式</vt:lpstr>
      <vt:lpstr>ドロップダウンデータ</vt:lpstr>
      <vt:lpstr>女子申込み様式!Print_Area</vt:lpstr>
      <vt:lpstr>男子申込み様式!Print_Area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関市教育委員会</dc:creator>
  <cp:lastModifiedBy>54_t017@isze.edu.city.suzuka.mie.jp</cp:lastModifiedBy>
  <cp:lastPrinted>2025-05-24T22:43:36Z</cp:lastPrinted>
  <dcterms:created xsi:type="dcterms:W3CDTF">2015-09-25T04:04:09Z</dcterms:created>
  <dcterms:modified xsi:type="dcterms:W3CDTF">2025-06-04T07:15:53Z</dcterms:modified>
</cp:coreProperties>
</file>